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ra.kundeliusova\Desktop\Přílohy KÚ\Postupová práce – konvenční soustružení\"/>
    </mc:Choice>
  </mc:AlternateContent>
  <bookViews>
    <workbookView xWindow="0" yWindow="0" windowWidth="28800" windowHeight="13635"/>
  </bookViews>
  <sheets>
    <sheet name="Úvodní list" sheetId="2" r:id="rId1"/>
    <sheet name="Postupová práce soustružení2017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C19" i="1" s="1"/>
  <c r="AG18" i="1"/>
  <c r="C18" i="1" s="1"/>
  <c r="AG17" i="1"/>
  <c r="C17" i="1" s="1"/>
  <c r="AG16" i="1"/>
  <c r="C16" i="1" s="1"/>
  <c r="AG15" i="1"/>
  <c r="C15" i="1" s="1"/>
  <c r="AG14" i="1"/>
  <c r="C14" i="1" s="1"/>
  <c r="AG13" i="1"/>
  <c r="C13" i="1" s="1"/>
  <c r="AG12" i="1"/>
  <c r="C12" i="1" s="1"/>
  <c r="AG11" i="1"/>
  <c r="C11" i="1" s="1"/>
  <c r="AG10" i="1"/>
  <c r="C10" i="1" s="1"/>
</calcChain>
</file>

<file path=xl/sharedStrings.xml><?xml version="1.0" encoding="utf-8"?>
<sst xmlns="http://schemas.openxmlformats.org/spreadsheetml/2006/main" count="55" uniqueCount="55">
  <si>
    <t>Postupová práce - soustružení</t>
  </si>
  <si>
    <t>SE - ŠKODA Akademie</t>
  </si>
  <si>
    <t>Celkové body:</t>
  </si>
  <si>
    <t>225 - 198 - 1</t>
  </si>
  <si>
    <t xml:space="preserve">Třída, UVS č: </t>
  </si>
  <si>
    <t>197 - 168 - 2</t>
  </si>
  <si>
    <t>Datum:</t>
  </si>
  <si>
    <t>Název práce: Trn</t>
  </si>
  <si>
    <t>167 - 141 - 3</t>
  </si>
  <si>
    <t>Stanovený čas: 390' + 10%</t>
  </si>
  <si>
    <t>140 - 112 - 4</t>
  </si>
  <si>
    <t>UOV:</t>
  </si>
  <si>
    <t>111 -     0 - 5</t>
  </si>
  <si>
    <t xml:space="preserve">  Pořadí</t>
  </si>
  <si>
    <t>Jméno</t>
  </si>
  <si>
    <t>Známka</t>
  </si>
  <si>
    <r>
      <rPr>
        <b/>
        <sz val="12"/>
        <color theme="1"/>
        <rFont val="Angsana New"/>
        <family val="1"/>
      </rPr>
      <t>Ø</t>
    </r>
    <r>
      <rPr>
        <b/>
        <sz val="9"/>
        <color theme="1"/>
        <rFont val="Verdana"/>
        <family val="2"/>
        <charset val="238"/>
      </rPr>
      <t>48</t>
    </r>
  </si>
  <si>
    <r>
      <rPr>
        <b/>
        <sz val="9"/>
        <color theme="1"/>
        <rFont val="Angsana New"/>
        <family val="1"/>
      </rPr>
      <t>Ø</t>
    </r>
    <r>
      <rPr>
        <b/>
        <sz val="9"/>
        <color theme="1"/>
        <rFont val="Verdana"/>
        <family val="2"/>
        <charset val="238"/>
      </rPr>
      <t>36</t>
    </r>
  </si>
  <si>
    <r>
      <rPr>
        <b/>
        <sz val="9"/>
        <color theme="1"/>
        <rFont val="Angsana New"/>
        <family val="1"/>
      </rPr>
      <t>Ø</t>
    </r>
    <r>
      <rPr>
        <b/>
        <sz val="9"/>
        <color theme="1"/>
        <rFont val="Verdana"/>
        <family val="2"/>
        <charset val="238"/>
      </rPr>
      <t>30</t>
    </r>
  </si>
  <si>
    <t>Ø32H11</t>
  </si>
  <si>
    <r>
      <rPr>
        <b/>
        <sz val="9"/>
        <color theme="1"/>
        <rFont val="Angsana New"/>
        <family val="1"/>
      </rPr>
      <t>Ø</t>
    </r>
    <r>
      <rPr>
        <b/>
        <sz val="9"/>
        <color theme="1"/>
        <rFont val="Verdana"/>
        <family val="2"/>
        <charset val="238"/>
      </rPr>
      <t>18H8</t>
    </r>
  </si>
  <si>
    <t>M40×1,5</t>
  </si>
  <si>
    <t>M12</t>
  </si>
  <si>
    <r>
      <rPr>
        <b/>
        <sz val="9"/>
        <color theme="1"/>
        <rFont val="Angsana New"/>
        <family val="1"/>
      </rPr>
      <t>Ø</t>
    </r>
    <r>
      <rPr>
        <b/>
        <sz val="9"/>
        <color theme="1"/>
        <rFont val="Verdana"/>
        <family val="2"/>
        <charset val="238"/>
      </rPr>
      <t>30/1</t>
    </r>
    <r>
      <rPr>
        <b/>
        <sz val="9"/>
        <color theme="1"/>
        <rFont val="Angsana New"/>
        <family val="1"/>
      </rPr>
      <t>:</t>
    </r>
    <r>
      <rPr>
        <b/>
        <sz val="9"/>
        <color theme="1"/>
        <rFont val="Verdana"/>
        <family val="2"/>
        <charset val="238"/>
      </rPr>
      <t>10</t>
    </r>
  </si>
  <si>
    <t>1×45° 4×</t>
  </si>
  <si>
    <t>2×60°</t>
  </si>
  <si>
    <t>1,5×45°</t>
  </si>
  <si>
    <t>Opracování</t>
  </si>
  <si>
    <t>Body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</si>
  <si>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</si>
  <si>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</si>
  <si>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</si>
  <si>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</si>
  <si>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</si>
  <si>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</si>
  <si>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</si>
  <si>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</si>
  <si>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</si>
  <si>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</si>
  <si>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Body:</t>
  </si>
  <si>
    <t>©™Porubský</t>
  </si>
  <si>
    <t>Legenda hodnocení – soustružení</t>
  </si>
  <si>
    <t>- 10 bodů……………netolerované rozměry -  průměry;  délky; šířky drážek a zápichů</t>
  </si>
  <si>
    <t xml:space="preserve">- 15 bodů……………vystružené díry; závity (závitníky, závitovými očky) </t>
  </si>
  <si>
    <t>- 20 bodů……………tolerované průměry – soustružené; ( těsný průměr: - 10b.)</t>
  </si>
  <si>
    <t>- 25 bodů……………závity nožem (těsný závit: - 10b., špatný průměr: -10b.)</t>
  </si>
  <si>
    <t>- 25 bodů……………kužel (průměr + lícování; 15 b., délka 10 b.)</t>
  </si>
  <si>
    <t>- 5 bodů……………..kótovaná hrana</t>
  </si>
  <si>
    <t>- 3 body…………….nesražené hrany</t>
  </si>
  <si>
    <t xml:space="preserve"> - 15 bodů…………..opracování (povrchová úprava) </t>
  </si>
  <si>
    <t>Příloha komplexní úlohy</t>
  </si>
  <si>
    <t>Národní pedagogický institut České republiky</t>
  </si>
  <si>
    <t>Projekt Modernizace odborného vzdělávání (MOV)</t>
  </si>
  <si>
    <t>Senovážné nám. 872/25, 110 00 Praha 1</t>
  </si>
  <si>
    <t>www.projektmov.cz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</si>
</sst>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theme="1"/>
      <name val="Angsana New"/>
      <family val="1"/>
    </font>
    <font>
      <b/>
      <sz val="9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rgb="FFFF0000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20"/>
      <color theme="1"/>
      <name val="Alto"/>
    </font>
    <font>
      <b/>
      <sz val="14"/>
      <color theme="1"/>
      <name val="Alto"/>
    </font>
    <font>
      <sz val="14"/>
      <color theme="1"/>
      <name val="Alto"/>
    </font>
    <font>
      <sz val="14"/>
      <color theme="1"/>
      <name val="Verdana"/>
      <family val="2"/>
      <charset val="238"/>
    </font>
    <font>
      <b/>
      <sz val="3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7" xfId="0" applyBorder="1"/>
    <xf numFmtId="0" fontId="1" fillId="0" borderId="9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5" fillId="0" borderId="9" xfId="0" applyNumberFormat="1" applyFont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1" fillId="0" borderId="9" xfId="0" applyFont="1" applyBorder="1" applyAlignment="1">
      <alignment horizontal="center" textRotation="90"/>
    </xf>
    <xf numFmtId="0" fontId="0" fillId="0" borderId="9" xfId="0" applyBorder="1"/>
    <xf numFmtId="0" fontId="1" fillId="0" borderId="10" xfId="0" applyFont="1" applyBorder="1" applyAlignment="1">
      <alignment textRotation="90" wrapText="1"/>
    </xf>
    <xf numFmtId="0" fontId="1" fillId="0" borderId="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10" xfId="0" applyFill="1" applyBorder="1"/>
    <xf numFmtId="0" fontId="0" fillId="0" borderId="9" xfId="0" applyFont="1" applyBorder="1" applyAlignment="1">
      <alignment horizontal="center" vertical="center"/>
    </xf>
    <xf numFmtId="0" fontId="0" fillId="0" borderId="12" xfId="0" applyBorder="1"/>
    <xf numFmtId="0" fontId="10" fillId="0" borderId="9" xfId="0" applyFont="1" applyBorder="1" applyAlignment="1">
      <alignment vertical="center"/>
    </xf>
    <xf numFmtId="0" fontId="0" fillId="0" borderId="2" xfId="0" applyBorder="1"/>
    <xf numFmtId="0" fontId="11" fillId="0" borderId="0" xfId="0" applyFont="1"/>
    <xf numFmtId="0" fontId="0" fillId="0" borderId="0" xfId="0" applyBorder="1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13" xfId="0" applyBorder="1" applyAlignment="1">
      <alignment wrapText="1"/>
    </xf>
    <xf numFmtId="0" fontId="16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133350</xdr:rowOff>
    </xdr:to>
    <xdr:sp macro="" textlink="">
      <xdr:nvSpPr>
        <xdr:cNvPr id="2" name="AutoShape 2" descr="data:image/png;base64,iVBORw0KGgoAAAANSUhEUgAAAWoAAABDCAYAAAC1DE+pAAAgAElEQVR4Xu2dB5wcxZX/f90zs7va1e4qr7KEAkKACAYkggyIHIwDYBtHzr6zje0/BhvbYPvsc7zzOYIB+5zuHMjBmBxNjgqgiBAKSEgor+LGmenu/+f7ekpqj2cl7XpBC0zby2pnuqurX3X93q9+9V6VF0RRFEnyI8mzf0nyQoVeyj57Wx1eKEWe5AVYRIp8s4WEIVJvK1OUH7ZsgdfbAvQshYE8L1TW85SOYszxFCjyPOU9X6kotM8iefJCX6Ev+X7pmoVca4VGVia/Q3lxX/Y8BV4MaOnQ40/r6ta16fKFbs5n3EMKlbJr+dn7hxflwygyS3jyqHXkK/IDhZ4vv4dUsjvNZM9oP7s6aDUH1JzL32Wg7s52KJdVtoD1QtBVkfK+p1RovW7HEYCvBQIZeOBTDJs+KFviMMrJjxfZdYB7WLiOvwB/yKgHfBsJ8xXFyG74Z1gNaMsrENfCDXsAVntBkI9CHyaZNmAGs0MYtSIB1T3Fo3TPa23uuiROW1tYo8KmCwzauVzzxB248e6pWLmUsgXehhYwNDVAhe2moqBAc2NkzPtSCgJpmARLpvtydmnSFBmDBstQCOL+GnJNjNp2xETNCpJn/ZuvYPAxHTMM5Cz7LmbePeHw8kEuCrxQgTJWwbTDssIwoSdUstvr0AGhNjgujIFiJxU3dsRL8hYcXXS7XcsFli3QKQtABwFKX2HEfyFJaBL0u1ChH8kPffmgLQNcB7odkCYYtam3BrpxydZvrb8DwHwUCQXBPkcCKTA37oUzgKgaUPNjt+0ZSO3lcvloxdrNWrBkg6kyphGZflMYEnTK8D375GKTxyOlGLVTXqhDDxihhgG948ayk8tA3bNbtFy7N7MFYgZckF0jKesFMVRHvioUKYVcAZQaQvt/z26LOvMOkDZ+LGULZZsmYHKIr0pgNwwVpbhrrHkD4PyFigDzThugw9hj1t1TDq8lm43ueXShfvXHp9UWYZ6CNvAWBOrYr+483Nwpn1Slc/ruF07R5EPH2CSCjxxkh1+YkihLHz3lpS3X461hASA1lipSysnXY4sWa/nGzUoppfEN/TR59ChVpuKZvlg79uXH//i7w5GtIIqUjSLNWrpcizduUjb0VF9ZpQE1VcoGbZowbJiG19cb4AeelAsjvbqxUUteXalhA/ppv+HDVJNOiVvC72O1umccXnM2F91y73z98KrH1RqlTdNx5D8eR3TyKNaAS2nCZojYJcRTr/ERt4G7pxuy7Pj272G2A615t7XtQNLplcrqym+eqWOPHK9UFDNsxDH8Oi9KR7rYbu9XPqFsgbIFOrBAoDCKJ/ZavJR+8cATeublZYY/Q/pU6fOnnqT9+/eR7wUmVzChj/ZcrBtHUcyQAekFa9bpuiee1eLNTQqCSPsO6KP3HXGo1m3YoGXr12r44EGaNHqMSSCzlyzVa+s3aNzQBh0ydoxG9KlXJUNpg55Yo45H1nv/8FqzQXTzffP1/aseV3uUNl0HcHIye2erWBismPEBXSfUOyRG+2UGN/ICpUJE/LT8MKVQOQXylUkTsUPUCRObcRl40cjLW5nZVEopC6/J7fB6natjIaKjcJHhthcao77iW6frxCnjYl8aT0kr8pgd7km+tfTThiFDt0KrFRys+9v97pydymeXLfD6WwBOHUWB2ryUfn7Pk3pp9VpFaV+NW7fokGGD9MV3naYBmVRBjo0n9VP0yUIfBV8IAMiGaW1sbdeNz8zQyqYWLVy3Ue3ZvPYf3E+XnHKCajIpLVy/Xg89P0ctLTl5vqd+vat13MGTNL6hv2qqKm1+LoMuHRboYhzV1yOOGKjvn6/vXfWY2qOM6TnQfieyd7aWocWK4CVjj0RpJuvDTtGAQt/iI/m6EkAuDDEi5RVGvk1p5lOoTLHBglROqTBm+n4UKPBTBuye1x6z3U4OTtCi3Iywwa/pV6GqMjld/s3TdfKUcaZVeTa0iAV7C+vprCHewPNjfW7nj58INAWky0D9BjZG+VadsoDpwxE0zddP73tK29qatc/wQXpw9ly15tr17gMO0IePOVK9iZ+2TohyHed9wKYgKPzeHkl/W7BUj8yep1OOnqxrHn1C69qzOqihry465UQNrO2ttijS6q3btXFbszKepyF1vTWwrsbA2TTxKJBvoX0ws7SRtJ7S73cC9dWPqT3sLqDOx3HHUcqYc8yqAbvQ2HDe5ztPFVHOtCLCA5nxDZVRJptSYNE3cahgPpWVoio7Lw5+L8x2int0PnxwJ1DHTfBWA+rNmzdry5Yt2meffWJn5zNU7CmvW6f6cPnkt4EF4thnqV2efvrAE2pt366PnPBO3T59uh5YtFT90r306WnH6NixI1Tp+QpCT2nIUzxEt9/tkbRk6xb9z53367B9x+ikww/VN/54i1a2t2lMv3odO3GiVq1eo6atW9Snulp9a2uVyodqaWlVcy6roSOHaur++2l4TZXSXr4wggaEIJ09Y26q24E6joVBXkgrsuSZrIE1skXKWF/GgBrAzYR5hX5WFZXNGlif14pNvtLZ/jETj9ORzH8SDB8wxRBaII8CsiZ3m7TSgUSwg1H/PVBXZnK6YheMupRevysAdBMcpc4p9Z37rKO+mSyHc4tlDj7L5/O66KKLNG7cOF188cV2TpJdJ6+z1zxRTvF9S32XrKP7vuwE3gZo+jo+ogPqrDz9+P5HlMu26IKTp6kljPTj2+7W0i3N2ndQH332xGM1vn+9yR7pIFLAqLGQ57A+l9Uv7/6b0srr4yccq971tfri7/+i19ra5Ic51aczOmr8CJ01+VCbTLR8RQtD9rShqUV3PT1DaxrX6gNHHaMDRw2PR9SFZJnOU8HXx1ivA1DH0RIWh2jeKDYKwJw2bu0r78OypQqvTXXVjdpv9Dodsm+ke57JaevmidrWWmtgjkEzoZTP5JUPK5S2rCKYd0VhUqHzk52lGDW1Qvq44ltnlJQ+WrNZrXntNbW0tMQs3PNUWVlpIDh48GD16tVLQRCosbHRhmK5XE4wW4Czrq7OzqmpqbFzVq9ebedx7cCBA9XQ0GCfr1ixQm1tbaqoqLBrBg0aZH+vXLlSra2tdv2YMWO0adMmu8eAAQPU3t6u5cuXa/To0VaHdevW6Te/+Y0uu+wyK8fV1YEy96ivr1efPn3suyVLllgdnGzCd9SrubnZ6ki9165dq/79+yuVSmnZMiZ64oNrRowYYeWVwfr16Zxvh1KRPuh/ucjXz+57VK25Vn3upBPUp6pK819bp1/c+zdtyGV12v4T9MEjD1X/yozScUC1qdPNQaC/TJ+lGYtf0fknvlOHDh+qZs/TRb+5RSvampWpiPTOfUbrk1Mna3B1lWEQpMtDfoXuRVJzlNfyjes0pKaP+lbXGDm0HBnTqHvGaPR1AGoezK2PESfOE3wDa66uDtW4OaPIy8j3eqmXv02TJ63We6Yt1b6jGvXInIG6//GDNH9pXwV+pXykjmC7GoZmtWZjtaIwDh8Mo1ScsdQFI3YFqJctX64ffP/72rZtm4Ec9wWkXnvtNX384x/XkUceqe3bt+vqq682UFu6dKmeffZZAzoA/fTTT9e73/1u+/yKK64w4AXoAOnPfe5zdg0MGOAF+ADlT33qU3rllVd0/fXXG0jy+Q9/+EP98Y9/NEfwiU98QnfeeaceeOAB/eAHP9DQoUPNCQDSP/3pT63sJHPnGu5x2mmn6V3vepc5kQ9+8IN2H+pD3T75yU+qX79+mj59um644QZ98Ytf1He+8x195jOfUe/evfXZz37WnEImkzEb/L//9/908MEHd6kd3g4gVH7G3VvAAXVWvn5272Nqy7XqsydP08DKKuvrd8yer+tmvGCa8geOOkwn7jdONam0gWlbJD33ygpd+/DjOm3yYTrtoANUrciA+sLf3qhXcq1Kpzydd/jBOu/gSapOgx3IrERzxFwZqheEOYuzTpkCEM9HgT02L+b1jKUjuh+oIx4MgT9vwwc04OqqjRre8IoOntBbDz6Z1rb2oQqCOqXUonEjFumLH12tSeObdOsjdfrdzRO0vW2UGanSb1FtxYv68Pvq9JcHA63f0qBcvo/yfoV8ohy6IPV3BahfevllffmSS/T+979fhx566A5G/ctf/tJAFTADVP/93/9dH/nIR3TbbbcZMwUY77jjDs2dO9fO+da3vmVMGICDtV5++eUGqJdccol9BpiPHz9e3/zmN+0+MOd0Om0Ayfl89+Mf/9iA9YQTTtB///d/m9RxxhlnGCj//ve/13/913/py1/+sl1DHZxEgROg/vx89KMfNaA+4ogjdOmll2rr1q36xS9+oa9//es677zz9Nhjj+nXv/61lXXBBRfY5zgonMo3vvENjRo1ysoeOXKkamtry0C9ezwqn9GBBWw0J6nFky6/93Hlss367CnHa0BVLwuTXd/Wrv976lk98fIyNdT31gUnHaeDGwaKNAdipa957Ak1DOivj0w9SvUAuBeqxfP1ud9frxXt7QbKU0YM1UeOPFyjB/RR2iYOHXbEIcDxchmFkaJlIyKrxOnnqS6QwdejsbsE1LFp44wh80kEpJtqHCvHRHdY3n7oKZPersmTNui0oxZo3IhQdz4xWA8+M0rrNzfY5GJD/7U66Yg1qqvZpjXbBunOhwcqDAcqpUBjRzTqlKPm64x3btODz/XRPU+M07JVg9Vm0SmFe8dLrNhQCPC2KI1dxIJ0BagXLlqkL158sQ488ECNHTtW++23n4499lgD5F/96le69dZb9eCDD+qvf/2rgRugDIMF5O677z5t2LDBwPFDH/qQbrzxRk2ZMsXa8pZbbtF3v/td/eUvfzEA5JxJkyYZaE+YMMFYO+z2nHPO0XHHHWes9ic/+YleeuklA1rO/epXv2pgjiQC6MJ2582bp3vuucckFHdQnw984AM699xz7T7ZbNbqAQMHqK+77jqTQWDROAIklP/8z/80wAeoYfRcRxmMFBglANRJeeX1eEHLZb6VLRBHKtF/mz3pF/c9qaAdoD5OA6oYUZNhGGjuhk363ePPatG6dTp65DB96oSpqlaFbnl2pja0bNeHjp+qUbV1yhQiQbZ7nj7/++v1Wmu74URtytOk4UN16KhhGj+4v4bW16qmsqKQQANrLgi1VheyFEm5iSM+eghOq0tAHavQZAnxMPEiRhZ+Z48WxykzdDBtOtWqiaPm6fsXrlVdbauuuWuwbnlggra2NMj30qqoalJt1Va1tLeoX/++WrG6Up56KR0Faui3XBd9ZJGOm7JVz8yu1RV/Gq+VG8YqjDIKwzgRxVRwzwICbbKSe4ceSnjpoytADaO+uDBJh058wAEH6KSTTjKpAekDcAOQYZpf+tKXDKCREgBbfsOsAcH3ve99euSRR4wZ84I++uijJjcAqhdeeKGxVn6QWADQvn37GiOfPXu2gTRA/Lvf/c7kkKqqKisP9o0M8dBDD5nDQKZAzkAmoY4OSAFq2LQDav4GqCmT+y1atMgmIe+//36TRnA8SUYNcwaozz77bHuW9773vfa85fC/tzKQvt7PRgx1zGjb5OvKe59Qrr1NF5x6rPr2qlQ6BDQDtQSeHlm6Qtc+NV0trW06/sBxGtlvkF5Y9LJOO3yS3jFyiNJeRhUFkhYD9XV6raVF/XrVauSAvkZkvChQ397VGlxfp8H969VQ10fD6/tqeP++6pXylIFcepECL23SqoUD9gyJuqtAHdfeoq1tPi8G6gKdlqe8Aj9UOiLyo139+izR589r07at6/X84uF65oVRygY1ilLo1UGBCUfy/FBhgJHSJp34FSt10Ye2q33LMoWpUbr5/oHa0DzEOLSF/hGFbSGAxGWb2lSwLC6jNFR3Fai/8uUvGwgeffTRNlFXXV1tk4BIEYAa0sLPf/5zHX744fr0pz9t0gBghiaNPHHQQQcZC0fHPvXUU81+f/jDH/Q///M/pgcD8MgZhxxyiAEhYA4Ion0vXrxYn//85+2cF198UbNmzdJZZ52l//u//7Py999/f5NBnn/+eR1//PEG2NzvyiuvNEDncEANuJ9//vlWX/Tl733vezbxyUQhzgIN/Oabb7b7U6aTPmDUOBwYPYCO5OO06q7MFbzeEFAu/81hARZjouuyHvUV9zyitlybPnPKNPWvrrIABBurh542ZXO6ceZs3T13kfyUp6F1tTp2/CidddB+6p2BnPnKoDF70nb5uvD31+rV9hZNHDhI5x1zpCp9aVXjRi1bs15rN23XltYmS1+vqahWQ22tjpwwzgC/riINu1Q6Hpz3GErdJUbNgk2WFlNI//ZMl0YCycvLZxSmW+Koj7DKQDtduUlDaluVzbYrp77a1tJHWRabtaR6YqtT/JKXDuQHnlJBWmEqUj6zTaMHbFHz1jalqmq0dXudWoJe8qO8PL9NYYRWXaXQLyx+uCMIJF57ttTRFaBetHixLvnSl2zY/453vMNAGOaLvrxw4UIDWKQJQI7JQ4AaNvwf//EfJo1wDv9GElmzZo2BO7HOsGEkBJgqOvW//du/GdBSPvo04AnbxSEArmjgfNbU1GSSB6APQ0eiAEDf+c536rDDDrNIkauuusqcAIDtgBogpiw07AULFtj9kGuoH+XC4jnQopFGKBPnhPSBjIKzoM6OSSN9wPTLQP3mAMWeWEtb7J81OjxPl9/7gFry7brg5JPUUNWrsMpOvGhT3ou0qrVNV937sF5avU6Tx4zSJ447WkMt9tlTPohMn2aOsClK66Lf/Vmr2nPaf+BAXXTaNA3tXa32MFBLPq+W9rw2NTdr9soVemj+Qm1uDdS3ppdOPmC83nPoQeqTYfmmOPmFMOOecHQJqHfESlvyXrxVgqkOFj7XooH9GlVXWaPl62ol9ORUXlGWZybZBd5bEa+nETomHuvbSrVLYTpOasFUNjHbFi8TFWXssyxZhN4WjR3Sro1bfG3e3luRX6XQS8vz8gbyOI7IJyHmH4+uADVRH9/9zneM2RKBARgz8QegAXzIFzBVGDQHYAaAAXxIHz/72c8MkCdPnmygiu5MGUgTgCdsl8+RJWDsyCIw3j/96U8G/gDhiSeeaIz22muv3aF/oyX/67/+q7F7wvmQYIj+IIwQIAf0kTvQsKknjBvwffXVV40N8x11v/322w3c0aMpCxAnooSJURg3jofnwVnwPeVRJxwOjsvJKz3hhS7X4c1jgTjjgszEyLKVb3j0CbXm23Xu0cdoQK8qW8HT0ikiX9tyOW3JR1q8aZtuf/RRfeqUadp3YD+LBnELXiCTAPotSulHt96uda3tGtOvr/5l6jEaVF2jfEpqC0NtassqIJkuirShtUlX3XGv1rfn1dCrQl844VgdMWpkAaTz8jyAeu/rH10Dahi0x3oc+RiI0aS9nNJ+s2qrFmnqIevVt66v7nikWtuyo9USVaoyjHXnnA8Ah6Y/+WHa1v2wRY9sIiBQxAp+ti5snMpJ1qJFTNqwJq90apvqq+bpE2dVae7LbXp2fj815/dRENbEk4i2Xkm8fkd3ATWrcuGEXPJIMvEDwAJo+c5FWTjgcvHJ/J1MPOF8DsAS5py8Lnku3zFpyPc4iOL78jffAcLucOclE1LcdZTHD+cDtvxYCm7i4Hk4n3Moi4Nz+LerqzvH3b8M1G8ecOxJNY3FStbCBwtSlmsMaFdC4goL7tDngyilu2bN01+en6vmwNfwvvW66F0naQTrcxTW4+Cd5FrbqYVMRx+BNLQEmUxIcEOkdk+6e8FLuuHxZ5QLfQ2trdeFZ5+qu5+fpYfnLlGF7+mCaUfpxAn7Wqievf49IzGxaxo1YIi2HPowYGSLjFJ+sxoatuhz527Q8ZPmKJ/P6P5Z++sPtw/U6q39lclVxUHkhQWZAGHW6ghhvl6ukLnoI5RIPn/DuDPxqrKxWCTP36aDJ2zW+Wcv1ZHjl6pxc3/d/NB+uu2xQdq+nYzGgOoUZJnu06iBMudTHfgmwdUB2J52guQCSqUyDouzDpPllspKdMCZdCRJUHefl3IK7rwk6Lr6uXLdbwfIxX+XgXpPW758XrEFWJCJBfvJt7AFK2PGpojQUtv7MK8gTOu25+fq+llz1E7IcySddOC++vjRh6lfBesAQfRisI8z0j1lg5wa21tUnalSdQVpLpFmN27RT267U4GX0fb2dg2qq9PF7zlNdz/7nJ5evFKj+tXrs9OO0qRBg0VMSJTamQG8t1vun2LUgHW8G4NvM6q+v11jhjytq7/aoo2b23X1LQ16btGByoX95FmyShxibgvzw9oMtInaIMcoMq06ZtjEYKN3xC4Nw+MV8a5+ernef8Jsffy9oRa9Uqkr/jxSr6yfqCjqZXr4znVkS2ctdkX6iPfL7FwWpHn4ohXtSmm57rwkCLqXwkKXCow3ycjd90lmWwosk0AbP0IcDlVcj2L2XYqNJ6933zvGXSqd3NWd35y3Kx076VSKO8Se6t+lnsvVudiebg6gVL1cvd0aKaUcY/EI5B/B5+9T/Pf0GfY2GOyV+9sSpXGkWJ5klB1xzIUNEwsLNv3l+Tl6ePFSDe3XX9MXv6K6mmp95MhDddLYsaowWr1zzgxMWbNps2585lnV1/fXkRPGGkX//d+eVJjyNbT/AD04b4Hqa6t14kGH6KGZs1Tdq1bvmjRBJ+8/VlVp1hMhEAISGS9QF+NRTNiAKPZtfCMFkS4BtQvDiyOZXVheSr7XpLHD1urEw9aruTmrF5YN04Llg6WoMl46sLA8YXLJ6fjlcCDoYqATf9sSp6y6F++r5vsbderUrapOrVUQ1mr6woFavZ6YbOSYvK3Gt8OwJd68rgB1LgjU1tpqMgQdF8mAqIdiKaQUE97dZw5MCR9yk5TuGjRoJvqYtCR2mc+T90wCtbsmeb9i5ovuTcw0E6HILqXArfj6JNjxHZOgL7zwgmVjYgdSzZk4LZWyTqIP9yHuvLh+rlz3OQ6J56UcJwntCuA6cjalQJ/ndg6PZB6iVqg3E62k3icdH/aZM2eOTcqix7t68jkTu8OHsxbEzqzY4vZNOmjqQkQN8xG8Lx05070CkD3qpo7CJUauiWVMWQfktlnz9dSiV/SZM6bp+kef1vTXVmnfhv769DuP0cSBAwur3sUoSqJKPhdo1vJXNX3ZcuU9aWtbm7Zub9aHTpiq+ctX66bn58hLearzq9Qrk9KhY0bqsOFDlfEjZW2rrrSqQk8pH4IY7wNDnkbf6moNGzBAFak3drmmLgG1i8RjyMKEH+wYGSPltah/b6m9eaMymZSyUa1a26rjjde76H7QmTASy6MCwsgtA/q1a9Om7apk2ONXK9sWb58VbwefKixT2H0a9eq1a3XH7bdr/fr1BpRM3JG8QudzHbNYny7F5pIdPPk9mvXdd99tIMWko+v8rONBgsyZZ55pIXgOqJMAi/NYtWqVZQiS/p1kj8X3Y8KQOGnSyIcNG2ZAjYMg65HkGnf+rhju448/rieeeMImLgkdJJQPW3DvJOvnOyYumdDkp7hexTgBkJJ0w+TkxIkTd4BaR86olJNxIxh+ExdOzDs2JZwRBwP4kr1JO3IPJlOTAEqZTz31lJ5++mkLS3RZlywV4LJNmXwFeEs5xiQQuzVfmKgl7Z4s0FIjlVIjpR6FoXupMoXcFVsHZAdQv/SKLnv/GVrbuEm/euQxrdrcpOMn7KuPTz1CfarSFp7nKC8rbQZBqFVt7bp15gt6celynXv0FB297z665dnZumHmXFVXVem4CWM1rKZS6Uy8LMX811brxY2Ntp7IO0eO0rA+tYWt0IlOCzSkvl77jd7HgLqrmNYVk3YRqOOtI1kb2pYjRVuytPGcyQ+mFaE/W+B4oKCwrqvx5E4CdrxMKmtTIz7He58ROsOMbbylTl6+SDdFy3bx1TCe7gPqOfPm6fvf+54luhDjTEzxtGnT7N+wSjIP6bxMwBHWRoQEw2oWSaKzwzhdmB2hdYAaAAF4AGicA4AAKoTDwd44h5A5GDVhd5ThDoCdezrGR7o3AEecNqALS4Qxcg/OoW6UCVD/9re/NRACmAETgJvEHdYOAXyoA+cTOQKIsDAUf2/cuNHq9Nxzz9k5xxxzjEW0kBRDdqVbnInzGAHwXCT0EDPOdxzcD8eADTiHGG/n4Kg3ES5EvcB4eUY+w8bYFHvyLFzLwbUALvZnrRTqzgJSsHGO73//+5b4g0MiYQhWjcPALjgE4tAJL3TOimdkpEFEDvYjhZ+6UQ8yR4mVJ7Ln5JNPtrakPJYDoF48K23Pj1vAinpSH2LdiVfHARPiiGNl5ED9qWsZqEvDVjFQ//X5BXoKoD73NPX2fd234CXdOmO+crlA50yepLPecaAY/7gMDwTvIAr10sYtuu6JGRrVt5/OPuogVVekdONzc3XDzHkaXFevr737ZI2urTSMykWeZTv+df4ipcK8Ljn1uEIESAH/CxJIisABRrdvIFJ3CajdHr+sH20AKVbGy8tLtYrtKZEkyB4EUjNRTlm8j+3u2zmd11hnvC9OYTusUBHhdwhZxFun2qRMm4KwSooq5NmOMfGqfTu39Pr7F6Er0sfsuXP185/9zOKd6dx0srvuusvC7Ugp/8IXvmAZe2QR0nlhrAyx6cAAAMztb3/7mzFfgAVAIDQPtgV4kVxC5+c7JA5WuYNF/+///q+BFKBKiByAB3DC7hygAByE4jGMJxab2GocBSDNbwCVDERiuEmmefjhh62uAA/hhKw3QrjeV77yFQMW1rEG8B3Df+aZZ8yAlIeEAfgCQjwT9QaoSX8nHZ7n5TvkARgrnxH7TZkAKeGNf/7znw0sAV3CF7EXYMkiVtQddg4bxlaUR9o+z0+5LCLF+ip8hkOgboAjAIrEwAJV1Alwh80T245DRaoB/HF4XI/NAXAXB8/fOAVS9XFEtBmhl/zGibm1XIgjp/0BXw4AeOrUqRbCSHkAMGulwOQJt6Rc5B/qAShjJzFeDzMAACAASURBVNqWLFbqTFs7nb8rLOutfM0/APWsBXr65eW69JzTNCCd0vqWVt0yY7YeXrhEvSsr9LlpUzVl9HDbSoSD2aotuZxufPJZbWlu0weOnqKR/WuUi0LdPH2ebpgxV0Pr6vTts0/TqN7VlovButbXPT1Tt8xZrEyY09fPOFaT9yH7NmaYO5amMCx7Y1fW6xJQm/gfEb1I9AcB0jmloibtM6LZNoVd+mq18lFfeSSksLNwvPhrYXuuPX+94gx8su6zCn0mLrmWqBAiQkJVpzdo5Ig2NW7MaMO2euXDSnmpeGuv7gzPmz1vni79yleMScJ+SV4BlPk3QE26NkwYECIlG6AhkeTb3/62ATbsi+E3sdf77ruvZSLSiRlSu9RxmC1ZhxyAMmAMoMOUYduAMcNnAIn7DRkyxNgncdMAHsBP54c1UhfOpYyjjjrKFm0CnPlxwEvZgDNsHKAGUAExJJb3vOc9liwDs+Q5uI6kHsCGxacoA/ADjMhe5Jl5VoAU1ggzBnDJ1GQlP0YiHAA0YM1ogEWgsCNAx8FzwfRhnoA29QfgiR2nbOQI0vVJvgHwsAEyBMDH2icwX4APoISlEhNOPDsAjb0dkwVMuQ6AfPLJJ62t3EJa1B2HxEiGUQIOGceIA6HutAvPi8NinRVGJ9SJBCLsSPIRjoekJkYOfAeo8/w4ZTJR0b95lq997WvlZKFdQEEp6eOZl1cYo25IZ5SLAi1u3KzfPvKkXtywWRP799GFp52k0fUsUxqI5ZjuXfiyHpszT+dMPkKTR49QOu2pJYh04/TZluU4pLZW3z77TI2uY/4g3hj3z8/O0i0vLFVFGOobp0/VEWNGxQTT0LqQfV3Iyu6sOrDnyPePZ3YJqG1VqRDJI942q6ZXiwb3Waazjt9izPr2J+u0dutYtWxl0UEAnUk+4psLGtIe1thWn7bU0DbTuSOPUEAm1PIa2HuD9h25TNOmtGr+vEDzVk3U0nV9FbEpfEAKeumbdIVRI31ccfnllvABowIQWFsDPRMWCgDTqWFKJIG4jk1nh7nee++9evnllw1w6OCs1wFTozOjQ8OEYXJkMTLkJtEFJsh9kBsY4lMWwAzgkCJOp4dNM7xnVT7qwDWwZxwGOjrZiZQHwyerEsAFgLkn15CZSF1gr9QN5ogjgWkDPLBeEl9IRee5ASKcBuwWwL7pppssmQdHAWhTR8Cc34A2bJ0lWAEqWDNSCcANe3VAz7oiNnKKIgNqHAuJOdSBEQvPg07PD+cAtDzHhz/8YfuOEQcAC/hSfxKDAF7YL0CKHQBL2mnmzJkGkNyDsigTUGURrGuuucYcFowch4l9nJyF44HdA7zcG7YOWOMQGbFgQ94HtwAXuj3OBCfE8zLawfnAupGg0KypY5lNdwwEuwLqgWysyoRhEOrp5St19YOPqCWKdMqECTp/6mT1Tkda3LhVV99zv46auL/ec9AkSzMn8qM5CHXTc8/rhpmzNahPH337vWdoXG0vmzDMRtK1T8/UrS8ssdyNy848VkeNBqgLOG0S785AhzcyxrpLQG0raRCOZ9b0VFfbqI+euVYfPHme0pl23fXEofrVTf3UuGWw7T0Wx4ZkCix3z+UP08E9qSogQSSlMKosbFqe1T5DluhLn1ijyQcs0cZNI/TD/x2ux+eMlM+KtBYp0r1AfdWVVxqrdcN4gJbOjP6JnEBHRN6A6QHUaMsAJUAHg4K5wQYBLT5HxqCz8j3sEtCFFQIcsGMAkfMZrnPA5p2eC8jMnz/fshJhwYAMwAbrhYkCQAA8jJYJNPRYmCr3Qx5AOoBNwjTRa5NADVMHBCkXAETicfo55eFoAG3YJVmSfAb4AdT8UEeAGsfggBpQ40DKQSdnIhIWCnOnbm7CEBZMNEkSqHke7IpTAHixFc/GaID640xcmB02/tGPfqRTTjnFbEK9kTcAauYLaCtshi3c5CXsHqDGDgA1jorVB2HjOF9szfUA9b/8y79Y9iggjB1wBjwD90QSckCN5IPTwXniuJGcAGnmAVioC4eCNJSM4tlD7vK2OW0HUEeBpZcT9QGjvvTcU9WQQUqN905siiJdP3OW7nxutnpV1OgDxxyuw8eM0K9uv1upiowuftfpGpCJF1ki2rclDHXj9Od14/Q5aqjvq2+ec5rG9yYLkl3MPV339AzdMmehqQRfP/0EHbnPqHjt+4IEa6P8eLHON5JQdy3hBf2ZLbbQqol99r0tmjjyBX3js80a0DfSpT+u0pxlhyof9bEFlkgb57xYjugcUOdSodK2UFNhopDYbfmqzKzQSVNm6vPnZTTrhVA/vnG4tjQdbGF68cRm9yW8zJ0/X9/77net0zOph9xApwXMYHSABmAC40SvhD1/7GMfM00b0IHl8T3gTBkMfwETmDKTdjA9QBZgpFMD0DBS5BU+R7uG/TIsBzBg1IAKOjLg5xgfrBKpANABcGF6gBP3hKXjRGCy1J1rmPgCtAFAJAMYPtcCMKzoB7AjycCo0bsBSRghdUDSwSHwvIAtfwPQ1BXdGseBfZA3XBQH5zPCQM4BSHkmgNNFQwCYADV1hGnDmBlFAIJIR1wPgCIvMLqhHbAZTo4RCUwf2QL9HFYLm0ZvR89m4pbnpU44EUAS29MmgCqOgFECQI2TRc7BOXIeDonrsS/gj/SDw8ZZ41ywOSANq0bCQeoC3NG8sQvlU0ecLo6aMsoLWu2aTRtKFPZTbPOk25+fp2cXLtNlHzhdgzOAJdFdKYWBtNWTfvrXuzRjzVqNHDBQg2uq1LihURee+26N7V2jikI5oGtTlNPNM+fqphkvaFDvGn3j7LO0b12t4VK7pGuemaHb5r4kRTlddsaJOmrUqB0p6p2Mg+hWp9olRh3vUZM3zZkH9IMWHTCB7aJeUaWfUnN2nGYuIGOoeqcEH6Itl15/o6MngoeHPuXHeyQS1UFIIKnnNZmtOmjCFqWiVeozoEGPTK9SU+uQeKNc84Cld2boivSxvrFRjz78sA2f6bgAAECEPopODQDQaWGLbq0OdFNADgbFEJgV9BhWA3iAByADAHEdDA85AGYIU4NlAwSAMXIB4AW4AYJIHwAZYAGo0/mRMgAK2DPno0mjQeMIqAN1hEECEjwD98DBAMYM5QEYwAUwAUgBPLRdJuUALz6HXXIfN2EH+HE/wB05gmvQx7EPowsADydB3V1UBiBPffgNCHMttnAjBUYm2AWWy4QcdgZwYbGAKqMN7EJdsDXPDKOmfjwX12NvyqRsgB3NnREAWjNOibrhPLEFDowDaQLnChjD1rkW2cUlvbD2CaMdrsdOPAPPz8gHO1MP6sj7gC2wHY4Ze/EM2InzcES8NzhFN4ooR338Y+8HpON9DePV+9v9UHfMelHPvvSKMepBlaxHH+/GgpNnw9uXtm7R1fc8qBWbmtW3wtPHTjhK08aPE+N5NGt2doECNxujnq9bZ8zW4Loafe3sd2lcbRyCh/RxzdMz9de5i+SFOV125gk6cvTINzdQx+tQI2qwh1lWFekmtQT4pCql0ykFeTTpOFQq3jeRdPE9Z9PxdZExdy9gjWpfgaWtsywq9wxV4bcqm88qnQmUDWuksJelnMZrhHQfo7ZxQCLLsDipwXW64iQMl7JNJ4clw7CJFNjd4TIIizuxY54dZeE5rZffyWQXd79k/Uo9Q/I8V4dkXZPXu1hrB7Kl0tOT9Si2UalnScZvl0poKa5L8p7J8l05SRskE1P4vjhxKGk7/p20fany3GfJtii+n7MhTgKGjdyEps9op6N3pvi5d/euvDW/j/dRtGjbyFfWD3XvnIWaufhVfeHdJ2lghgTveDmK0NaQlq1Z/cSipbrzuRdsJ/Jzphys+nQc0htLr/Fmtk1hoNteWKg7X1igwbXVuvjMkzS6trdhTc406lm6be7L8oOcLjtrmk1CukWf3nSMmhQU0k+M8ZJ1aNtMZs0DEklNYDWrdChEUyZTyC3k3/kVTmzfspCNCBju5G1yMcW6AExQEhrop0k+jVPPo3hfBuphu5iXOLrCqHeVQt5Rx0p2bgCFcDoYNewyCVLJKiY7/a7A2AFgMhmkFDiXArtSAJGsa4ejmw5Sz3cHFB09R/HnuwKo3ZWxJ46r2D6lQLy4Ldw1DsSLHdWe/g3LJkmIUQI/SUexO4fq7l3sOJJtlqyHS/op9S69qZyASZ3x6pw5L9TS9Y1as3mbDh8/WjUsjxxvmKUwylsmYhSltbWtXQtXrtKIgQM0rK5eKdv/0MmtSCWAcU4L1m3SovUbVZvJ6Ohx+6i+ErTiO0/XANRzFtnGJ5eeeZym7PMmBuoYAlndjgEKIXpkHmaVsgi6UJWZJmW8SM3ZakV+Jt4kEjHJNorsnF+ymGgYECzZa7coErbcqahqVHtQpVxQa54SDxy72Xjnme4Mz3NAXQoQdjV0LcW6SgEbUgCsm06GLuoSRJKdmO+RSRjG8/neGjIXg7pbua8YBFzdkQi4BgkgCZYupZvz3LX/LJCUYuTcB00dyQJZY3frjjhg7AgIS70Du3MUyXpRPrIT8gr1Qc5BgiHCJDmiQeohth670dbFQM1zETKIzdDs3ZG8F8/NvZBdeO699c7szpmXZlTx4mr2fwPiAuoYRudtw5CYvIUW/ksmByNpW0SCBd3AActUjkOD4dVxlHDeUsoRYSnDJgpti8RQbLCL9GFArUBfPW2ajgaoC4ktnUOuLj11hxd1SaOOV/eIlyIlbI5gcVuKlOUz/U0aO2KDLcQ9c1G12jVAfpSOcdP2tunkYdmI8Z6MLIhITHVV+JoOOyKrlas8rV7XoLzq7PuYr3OPwkYG3ciot23datEbxD6je6I7usmm3T3R7jrykiVLLDmEuGX0VhcR4OQJrkcHRQN1u8f0hE5H/QBAkjoYKbChABo64W3o4jgVIiIIGyQkLik/ACCwTPRctxHB7uyY/L4UqBcDIufDZtHgaSvq4SbxdnUvIkSYY2BuoashdEkn6yQQNHB0dLI1iU/HiaHtM39B27p5BNqW9gZomUNw2ZbJOmN3Qh+ZOGXOIXlwPxw7cx2ANAk3bg3xzth4r55r23DFNTDoKESZZVny13AAQcI4tQK3Z6utyAlIx1nLrBEUFxFvLGJzV1FeuXiRaxa9MK3b1r0vSB/XPDVTt895SX6U06Wnn6gpY0a9eYE63sM33sCWIUeAbuzl1bdXq6YctE5HHLhAVRW99MAzozR98RC1NNfaBGCsFP0jqd6R8VN4M9zf5gELuwHbpGIUauSg7Tpk7Is6+biNemVlLz06c4JeXD5A7W2V5lUtjbygR5V60boifbS0tek3v/61ARIxsEwuERlB9MCuOvKeDq9h1Ezs0UHpxHSu5AFrJTYafZu4aHu+ovTVUiBV6rw97Xyl2Km9zgVm4+4PIBD/DRASFQELJCSNCU3qSlQK0SOO9Tnnw+Qp0SHEeLsQxF09067YdtIBuDq6z6gP2jCJSW57s93ZhdBHgJTIDwCu+OionsnPk23v5AgmhwntY+NgJmmJ6sF54PSJ5HEbEGNL/saJMdFZarTChCuRPETNuPR9V0/aiOdmXRYmdXluNzG6p+2/989jpWomCxlxxaN3QDfPxrOFTazj9evifRWtTcMCVYtXRTZpND6H0XgM66zyGcukgD/rdXA9lDq0ZSnum7dIj778qtJRXucf9Q7tN3zIjlTxLtDMbjNjFxl1vENvvEdh7I1Y9L8itV0nTZ6rL31spdra0vrtLaN13/Qx2p4fpIqInVs4l4XAkZOJ3oh3dmEjgThWEe0kXl+WI21sGoOnFKSI2w7Up9dr+uT7XtZ5Jy/T0hX9dPkN+2nmkrEKckwIFLYI24W80hWgnrtggX72k59YwgMz/0Q+8EPCA5EVRAwQJ0vaN1EdhGTBvokcICGCuFzYEwBA9iCRB3QkwIwoBoCa8DAYF9/D2mHXlEEUCZNPdGrC/FzyCEyR6APK4QeAJ0oDLZzJK8qESREyCCgS7+u+J9QNRkukAveCQTLUxhGQxINjAEAZdsMsCVejDJ4dJ0UdHLjSTjA3gI3wPcCIEDqcGAAE0yZkjWcGsLgvB1otMdpuDQw+RwrgHCI3CLcDYAhdxBkSI839+Y0jg2m6/SDdiAV7UWfK5jlcXDQjFJ4T+wOC2J32ACxh80S60I6ETPI3ThMgJE4agKMcbA375b5OfmL0wOdE5GBbHDllwoSpEyCPDRhd0H60L9E6tDU2ZRSFzXH6/Bu7k9HJ+8MP0SsA9YwZM6zOLuIHmYR3ipEY9cFetBP1xD60NSwcoGaE5lb8645RmBsdOEfUkU6/J/MeScfvnOdOBxfv/OKzH2ph22xjxgXAdisixW0fUzu3y5SVxXrWdn18DaP5KNx57s49VeP7FIQWbWvP2Q+D//5VlaoiuSYxOV/83HsihZWyRanPdklGWrNBdPP98/W9qx9Te0jYi+2GWPBEHUVpFFyWDUoKix/ZMKNVowZO1+XfSGnta8368x2DNWPhGOWjfsq7xZWiQJ7PutMsosQwBS/H7GxoGwYQ0REUmDFiRz4EoNGb4t3Fq7RB7z9xsc45q0XLVlbpyj8P0qvr92GbynjrHktvJ3Op+xZluuuee/S3hx6yhBcHXszeA7KwNcKtAG4SO2BBDFsZNgMAhHDRqdCX6WyE1MGEOABUpAHKpVNzLSyUCAFAgU5KXDDRIsREA57EQNOghKMRvwzYAsrolfybLEFAG1AjXRvQIP4agOA7Mg6RbmBspJgTBw3ow3oBEkLKAE3AFbYGqySWGwAgJI7noizioGHJdH4SZgg9oyxkDyQNmBzfESuNragvgAYA8nx8hs0YoeBcSKUnvtztD0kSDc9DmZwDWAO0ABNxzSQbEWvtok6wCaMOAIu1V7gvToC6ukQZnA1x4oAgIMYz4eSwHYBJ2CPOl7BC2ojzAEXqyWfYmdA+wv6I36azEc2DU6VdGFngsPkbu5M2Tow1vwF3ng0HQmw55fMu8MysZcK7xPdIGbQTzsYl/gDibGyMM2AzY+rqtH8cBSMY2pX74hgBduyDjVmzhDZLzgX8MzSPZ3bRNsnfyXkGB0J8n9xxKDmSSQKcu9bNWxjAFvYNTa55bkDLzi2FXZFceaUijopHhM7BOGeVBEW3ABnnJFdGTNqpeNRWDN7JuhvJLGx/V/zMSYdEeyNhucXJXiegdiCeBOqcJo7LK9++WGKIEYzQq2sHKJ8l5pGNJ/NKeRXK2+7k8TZbsGTbesu2y4m1ZYYpOAD+53sZhYWNK9FB0kGTjjkyrbkvzVWf2sFqzw7S6o3IKng+spVcXn7p17ErjPqvd9yhp5580hJbACe3DyIdh85LmjCdnCw9DA8rA3ABaCaNYDewbYADcCbGlg4G8NDxSAOnM5MyzstCMgfnw8jJYoSdup3BSZ7gHIAP9g0rBWjprDAr0tVZ7Y06khmIpg0g0LlhazBHHAMyhevgMG9AESCDGcNMAS8y6UiMcetY4IAATkCQegOg1AWm5xZYguXhQGBxDPHJwgPEkDlwPNgIsAaISZ0HqKgX7BWZhBeeulFHHCBJNDgL7Aq7xiHwXLQD1yQ7MoyWhBbsRnvgBLEl5eE0SUKi/tiWUQQM3qX9M6EHsDFawJFxDU4YBu6kKYAT58Y1ACmdntEJ9QB80Z/JusSZuw2BKYtRDcCJfUmQgSkzCmNUgnPkXXCjMZwybJt24DoSn+jAbq0YnBq2dsvN8hvHhCPhPYEsEKvNmiQ4LtqC+3F0F6OmjRzQUjcAp3iysyPQ4Tq3FVwSTCmzeGu4ZOhnsaNxchLnuAltB+6c66Qe3s2kI3BlJiUt3kdGirQp720ShJPOwI0AkuQgGebp7JK8d9Lu7jpnO4gCCXT0+ySgl0KuLkkf/1iQY680Qpsq0gw32m2LLvlVlm+ZVpOqK/La0kq6JgunkLxCSTG4MnpBFwpsyBLP6IZeTlFqiwbWRNrSVNCgA3ZfiPeEQGvyQiYIKgvhePG62PFC390XnvfIY4/pumuvtQ4C84EVuR2+3a7iMEk6OkwUzZDhNg1Dx4FhwobRIxn20oFgqXREAItykQ9gaTQ2wEbHRTaBpTGUhVXBuOnoDqj5HKAG/HEWsFjKBNRxAoA8jAqwoCyAl4k1nAhskRRsAIbhMcNvFmbi5eFvQIpUcpgfdQCEYJZu+VDA0i0TSisiF/AdHQNHgQ0AMECCuvN8AC3gDfgiX8BecSjIAwA69XabBQPO3B8ZBdADqGGKMG9sj5xA+ZzvJtvocAA152EnbIhduC/txrWMMsjQdItPIddgJxJncCLILTgUnCcJSTgC7gdIYxfqSUYomrcDGlgwTBqQd06B9UBg3oA6Dpvngb3THjgStzkB7wh1YwTFvXhHGCnwDtCGTMLy7uDkYca0E+8YQM4oiLahrg6oaVvOoZ6MPPg3DqE7NGqeFx2dUQoTmLQxRITRIu8ebcnogFEZZAWb4lioE+fR5vQT2pL2AxSRa2g33n2ugUjwPlNfiAeTrNiGe3M+dqYtICeMHpAFuR/X8Tf3pF4kTvEuIkXh1DkHR4njpW+6yCrKpY7UifrxHJAN3g+rS2ubjUiXLF1i5VX3qtZ+E/ezOlOu67M4fka/jEapN/0Ye/AbQgBTp378G3tRT0aovDMuEul1YNSlMD/e6wXgZcYU5A2jtFJeVn1qtqlh4CuaOKa3HpsRqqlllLL5atOqbZdfi3smfqRdgSqNbRMq2btym2oqZuu8dw/RrQ+0auP2oWrN9jF5hEB3YqVtktJnUpMMpDgKhdjteCfzEi7Fdja2aYXYi5nUE6gqk9MV3zpDJ08ZF09emBeJ2fmKlSttPWqG7qw9cf3119uL5NgSLIpOzUvnXgCYDA3LywWoIUcAzjBLXpjDDz/c5AzAnVl/2B4eHZbuhvUOqGFISBWACJ2SBsVB0AkBBIbBsHTKBxwAYL6H9dKhqANAActCduBlQo+FgQGCABDgQMdHnsHL41AAIMoCDAB4fgBZAJZ6u80GsCPMEJChUwLGMBYADqDEPqRTE6XAi4ptAFcWlgJ8cGRu/WecIEya8mHcgD/smjoDuA6omQugHECZ56YTANqAPeViczoMDgkJB+AG2LEdz0oWJfXiHswD4HRoVxgtz8+oAbYKMPEMjB4c2CP7YFc35OaeOAhAH/kBFk85lEunh4Uzv8H5pOMzggBskHGwE2XD+J3TYq0Y7MxohmegzakrQOBGOC4jE0fGyIpraS+cDLbGAfM8PCs27i6gdtE6AA/ZpQAh7xr9ghGNy0hlhALw8l7yXrg12xmdwCBxNvwGOLmOER+2BpgBQD7nGRkZ8Z7RtlxLO/EeAHDIS/QXzsN50KcAXpwx9cAxcl+enXahHN5T7Mi5vAsAPm3B+TgE3iOcHm0CoB64/wE2+uG+/QcMsLkOIsCYDcNp8D5TN+rtwJ57Ij1iFzfC5r7Ui+fEZjgSHDiZu45ovEFAbbAXx1Zbqrdn+nPGb9LJhzdq8kGzNH60pweeGqCHnttPqxoHKE1EBymeFa2q692qLVsqFAR1ilI5A/jDxm3R1EkzdMqxbbr/mT56ZOZ4LVo+VNl8Jo6ttABJdnmJQZnZYLb74q+O1r7uivSRD0OTPgBLXg68OJ2RF4yOB4DzgtA5aThYKNIBjQ4rZGIM+YGXi0k1dFLOA2BZnIihLoyTlxP2xIsBy4SNw2LpEFzHfZlQ5OAlcOCPQ4A1cQ0SCp2alx6g4XpeQMCMTgx48mLA1gA9yuFzgBKW5tYkQTcDaBgSOt2WfwPuADHAQ4dKapOAFUwT4OdguI4D4tl4YdGKOejkjA7oPNgFBgWgwoCxJwyG+nNf2DgOic5AB+OZATXqh8QACwasADTXSbEn4ADbASgZKTCa4FoOyqTjwWxpG4CX8nCEOAlAD2DHgfB8jCawC/XmOQBY2sQd2JBRBGyaa3BygD3PByPGgfOuACjUCSfAOTwPbIrrAEC3pCzOlHP5jHcLIOY5sD9SCKDE5KSLvabelEN7ATBIWkhZOD23Y053ATXtApBha+wPGPIZLJVnpB1gim5LNeqMUwS86A985yQC3hVs5IAa29J2XMvnEBfee/7mHjBewJ95CCdvUAbsnHedNuHdpv/wDrklB5zMhfPgHgAkfQWbuXs6OcLNmUAEanvXasw++1g74aT5jD4LgKfSaQ0bPsyIGdfCvrkf/8b54siRJ2lDN/LEbjwDn1Ee/YN6uHZ8g4C6kHUYhfHa0UQ6Wgbhdh2z/yJdesFK1dc06aYHRujaeydo07bBSkU5+f42DR+8UYdNzOneJwO1ZSco9CqkqFXjh63UV89foUMmrNazCxt0+Z9GacWa8cpFGZuMtMhpJg4tgQn5JA4bjKly900m4nRwQG7SDm+IcemcAAxslZeFhsTYAA9DPTorAMBL5uJYaUjKcQkIlMN3eFzAyDU85XAO1/Ly8Zu/XTm8FDAnQMbtIsM1nOcang5BuRw4BjoJYOBWxQN0kU+SyRC8cHQSt6ci37lnoDw+dxMgZmY3q85KZk1Ndm/qSP0AIwAGZs9z84K6SR0Xz0z5/DChw30og/vwbzootnSr2Ln7u3IYRsO4GHHwfE7/dOdxLQwUBoNTYmThhu/U2+mUbscWyoD1wJCxFQ7JabAwQMDTaaK0tZM++E39AQfqhuO0dzKKzF48H46ba7geG3EO7wjPRntwUA/uwXfYgXblnaA9nP1cpAv1oVy+496uzSif5+a+lJN8Z3YFBCWHn0UfOts5xomzd/MqAI8DaoAMW9P2SA5MqAPUPD/1pl/wOc6a990BNbbDSfIZbUN7OJaOHXg3KRcw574AIWDOeUh1OF6eGzLFdbw/ACGO0kkl9D3Kcvt48jlyH06HdxaWjCMA9JcuWar6ujorj3IBWZ6Ddt7WFE/S0x60GW1AWRy8bxAqJ+PgXDiwC9/hDLgPjhRm7/T5ZNJTcXt0k0YdDSNRmAAACnFJREFUs2mOeBdx0smRFQiCyatfxUv6/PlNyrc16an5DXp67kjl8/2lTJMmjV6rs45epQPHbtUDzw/SQ8+O06o19caYK1Ir9IXzmuT7K9TYPFg339+g5qZRdo9cKrB9FC1ixG7vpI5dryfSFUaNlOJiKB3QcEteWF5GADPJLEu99ElA25NOsbtzeOGQTpgspEO7o9TstAMNXkRGBYAAHZsRQDKrraOZbXe9u0dyIik5IZR8RlgNLJRhNyOJ4smgjmyUvJcrL1mu+7dj2E7jTU7quLIBPrcVFjKS24C31L15DjoMDJvJVDoaw9RS9d5VWybBMGmbPXneXbVh8T07qkOpz5N23N17tavvnSOEoQJsgC3SA44b8AU4+Ru7w555R5EKkBWQ+wA1/sZ5YGuYJv+mPICXNuUdxcHQnjBggN1FFzny40YibkckAA4wBvzchB2ASJ34AUABTdfGjEx5/7EL93LlURfuybnUjeu2b4t3aWps3CjfTymKQpMtNm/ZYg6RMtzWezhjnov+yPPwzJSP46FelMfz8Z1bWIy68Iz8ncxIfh2BOs7Lt8WXUu0xu7VZvbxqKprVMLBJLa0tCtVHjVuqFQa9lc+0av8RS3TJuUt16KRm3fDAQP3h9rHauHWk5FXIT23XxNEtWtW4QX1qemldY3+1tbH/nqf8jtjrzr16/yxQczc3dIMBwGAdkzZ/8Qbto8YL4PZb5CXY3Yy+czC8PLwwsADq/XodvMTYx60XXQxC/+x9XaejnGTSkXtO1wlxSjAfOvWubOTCq2BGAEZyl/nd2faffZY3y/XO5vx2ERau7vzNO4mdkw4KWybbxwEjkoUb0bhzXPkuosOtzAiwuVGIK8uNMJ2k4yJPip2jA2nAHlbs9qlMkhKucc7BhRNSrhvxAOp8zw/O3jkaV1/X/6gDdeec5GjLyTTuHXPOhPP5DkeHLXaV6dyNjDqee4Pl5lOE73hKEzPtBcr57Qq9jIVcp2xz2hQ74yrw8xo6YI0+espyDeq3SS++NlbX3lajXDhM8ojyiDfLDRkeR7l4XZGoyjKQbBW9Tqxt7V6o7gBqZ+BkB3Os5Y3q1K7RnXPYEwfhXizHEvfkmq6CiHNmyfp15/2SgFzMYh3jL2b7u7p/cqRU7FS6s95dtWdPuc6BaDJ22dknuT6JIwSAHCDrwAspDvkA2QPmDRgCUo5Z4lhhl/zAtAFa2DvgyL9xoG7dGGwC+0WScOW7uHi+Q1JyCWFuxUKupa25D+yWeyOnUDbn8wwQDBdCyG+3kTKACpt2YO9YMn8zUsAO3AcCxX0gK5RH3SBFMG633kyxQ9ndiLN7gboQRREDdYVSyrFfjvwU0kGlrdVB4gvx0mQdBmGovr23qbZ2vbLZvOr7DtSy5VXKRTXxRCE5MBbLQaonsdIWlFdY4hAd0CXe7Plr3B1AnfSWe6tTF3vsPQGTJLi93uw/6Ui4V3c7sGIQdu2QfMbOAnXyLUpe29113/O3tWedmbRJsfxFewOszBswgUoUBGCNlACQOk0ffRlJBD0ZqcQdACUsGYBjFAaAApjoxQCo04gBTafZA4JMViK3JGP6kT24L+CO5g1753rOZdKc+zAHQTmcA9i7yWk36YluDYC7ERayBPUC3HkeygOAOd9tB0e5/BugRu5D0uAznBEA7taCd6MA5/Rc391VH+5moCauOU4Bz5OySYJLiJZMdAaRGnnlWVQl9C1lPPRzFpJnUSIkrJBzT1p5YeNx2zvHYy3reFlDFlBhvekdYN3B5gC7er27A6h7Vvcp16Zsgb1vAUAHIAIk0WgBHceG0YkBaoCbiAvADPAEJAE8zgdE3YFMAbChO1MuLJZJXsqEkRJmx4G27JgxE5ZOtuBzl7jCnAPlIZ8A2kzeUQ/AmXvA9omjBuhxNIAxWjcAS1QG57vJUdg8rBqw5noAl89g3QAz1wDwlAuA42you8sBIPKqo8zH3bVgtwO1Qla1ChSkbMHBmPPajuUAdmRATdw0MSJx5AYxz7aRg0JYOKnktmU5GYvEYxe2abftdAr7L6ba5IUVltzS2WVTy0C9u1ei/H3ZAp23AAwboOMHxgwzdoktME/AGMDjAMBcHLXTfvkcYIcdcy7fA3pEbQDW/M3nAKkL38QpAJIAL4DID2DOJCf/5jsYOSDswgCZ2KSuACll8W/qS9SKi2LBEfA5ToXwUerhonMIHsAJOEbN8wLQ1Il6ck+XFIdzcPdzoL87iaMjy+8E6qseU3u0p2t9lC4OuQLoTZPwUlixKl4LhCQUklPifxsOE8Zn68gSGRLZGrEkomSinAIP9k24HWHlZCjCwuNNJW0hJz+IN7fs5B6M1HonUNvgf48SXpJRH51/hctXlC3w1rcAIAUwu3XVk3IRsccO2GDXLhwVMASAYZlIFW4/Tjdhh+wAsDlAdWGIACAADzN3IW2AtQtz5N9cA2jiHKgb33ENzsAl07hIEICV+sLOXQy3C22FwfNMrGfDtYTauXDWYo2aVgbEqZN7LgfgPBuSyT8F1DfdN08/uOoxtckBNZpyvB9iZw631xmJLCzgH7BRgIXNAbguIzBeMCkG6njDWiSNOGklsi222Hk8BtE4LI5wPDINIw+ABuVh5fwuHSu9qzrHrsEF29mK5FY/MhOv/NYZmjZlnKnisdzCPeMth/fmEoedaYPyuWUL7A0LOL2Vezv9OlkPN/loZCmxqFLxOcV6bfGkW7LsZChisb6bnFAuPq+4TEObQrSW+85dU/ws/J10QsUT1+774s/3RIfeVbt5LdlcdOt98/SjXz6sVjbQKrDdOD6581tn7QT3YmgrXnXamnTPpItCNvcen7/LN3Wn8ylAsZ1dlc7r8n8/U1Mnj7flnVxEiYk0he3h90YHKN+zbIGyBcoW8Npy+WjuwtV66MmXbSsakxdY49UW4UZu6ByrfjOZdEcSi6QKP9R7Tt1fY0cNUppEncI2PmwzFnvcN9OTletatkDZAm8lC3jZIIyCHKnbLHIUr5+BHux2VjEF4C16JIGaKcuKSk8ZYrYtOZ3t5YPChCXRJm9RI5Qfq2yBsgV6vAW8fBhGxqBtoo2JOxOZ4sA3tODCUUrX6fFP16kKokfn5RFZUtiiJwZqbOB2tOlUgeWTyxYoW6BsgW6xgBeEARHNFq8BKJFRyCSdQVNh2M+d3hpAvRtaTIy2afNuZ+zCLsZd0uq7pX3KhZQtULZA2QLywiCK0KHjQLg4RI4tsSwaI6FPv7WAujRgx48bJ+qwurVpQTtsUNY+yv2lbIGyBfaOBbwwzEWB59s2tawfnTKgzkpRxd/psm8NoN6VkWNd3kIJDajZ0CCO+OieaJO908Dlu5YtULbAm98CXhSxB+9Othj/aw/D5t78z9/BE7zdn/8t27DlBytb4E1pAS9661PlN2XDlCtdtkDZAmULOAuUgbr8LpQtULZA2QI93AJloO7hDVSuXtkCZQuULVAG6vI7ULZA2QJlC/RwC5SBuoc3ULl6ZQuULVC2QBmoy+9A2QJlC5Qt0MMtUAbqHt5A5eqVLVC2QNkCZaAuvwNlC5QtULZAD7fA/we+KVkIKGB3zwAAAABJRU5ErkJggg=="/>
        <xdr:cNvSpPr>
          <a:spLocks noChangeAspect="1" noChangeArrowheads="1"/>
        </xdr:cNvSpPr>
      </xdr:nvSpPr>
      <xdr:spPr bwMode="auto">
        <a:xfrm>
          <a:off x="685800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133350</xdr:rowOff>
    </xdr:to>
    <xdr:sp macro="" textlink="">
      <xdr:nvSpPr>
        <xdr:cNvPr id="3" name="AutoShape 3" descr="data:image/png;base64,iVBORw0KGgoAAAANSUhEUgAAAWoAAABDCAYAAAC1DE+pAAAgAElEQVR4Xu2dB5wcxZX/f90zs7va1e4qr7KEAkKACAYkggyIHIwDYBtHzr6zje0/BhvbYPvsc7zzOYIB+5zuHMjBmBxNjgqgiBAKSEgor+LGmenu/+f7ekpqj2cl7XpBC0zby2pnuqurX3X93q9+9V6VF0RRFEnyI8mzf0nyQoVeyj57Wx1eKEWe5AVYRIp8s4WEIVJvK1OUH7ZsgdfbAvQshYE8L1TW85SOYszxFCjyPOU9X6kotM8iefJCX6Ev+X7pmoVca4VGVia/Q3lxX/Y8BV4MaOnQ40/r6ta16fKFbs5n3EMKlbJr+dn7hxflwygyS3jyqHXkK/IDhZ4vv4dUsjvNZM9oP7s6aDUH1JzL32Wg7s52KJdVtoD1QtBVkfK+p1RovW7HEYCvBQIZeOBTDJs+KFviMMrJjxfZdYB7WLiOvwB/yKgHfBsJ8xXFyG74Z1gNaMsrENfCDXsAVntBkI9CHyaZNmAGs0MYtSIB1T3Fo3TPa23uuiROW1tYo8KmCwzauVzzxB248e6pWLmUsgXehhYwNDVAhe2moqBAc2NkzPtSCgJpmARLpvtydmnSFBmDBstQCOL+GnJNjNp2xETNCpJn/ZuvYPAxHTMM5Cz7LmbePeHw8kEuCrxQgTJWwbTDssIwoSdUstvr0AGhNjgujIFiJxU3dsRL8hYcXXS7XcsFli3QKQtABwFKX2HEfyFJaBL0u1ChH8kPffmgLQNcB7odkCYYtam3BrpxydZvrb8DwHwUCQXBPkcCKTA37oUzgKgaUPNjt+0ZSO3lcvloxdrNWrBkg6kyphGZflMYEnTK8D375GKTxyOlGLVTXqhDDxihhgG948ayk8tA3bNbtFy7N7MFYgZckF0jKesFMVRHvioUKYVcAZQaQvt/z26LOvMOkDZ+LGULZZsmYHKIr0pgNwwVpbhrrHkD4PyFigDzThugw9hj1t1TDq8lm43ueXShfvXHp9UWYZ6CNvAWBOrYr+483Nwpn1Slc/ruF07R5EPH2CSCjxxkh1+YkihLHz3lpS3X461hASA1lipSysnXY4sWa/nGzUoppfEN/TR59ChVpuKZvlg79uXH//i7w5GtIIqUjSLNWrpcizduUjb0VF9ZpQE1VcoGbZowbJiG19cb4AeelAsjvbqxUUteXalhA/ppv+HDVJNOiVvC72O1umccXnM2F91y73z98KrH1RqlTdNx5D8eR3TyKNaAS2nCZojYJcRTr/ERt4G7pxuy7Pj272G2A615t7XtQNLplcrqym+eqWOPHK9UFDNsxDH8Oi9KR7rYbu9XPqFsgbIFOrBAoDCKJ/ZavJR+8cATeublZYY/Q/pU6fOnnqT9+/eR7wUmVzChj/ZcrBtHUcyQAekFa9bpuiee1eLNTQqCSPsO6KP3HXGo1m3YoGXr12r44EGaNHqMSSCzlyzVa+s3aNzQBh0ydoxG9KlXJUNpg55Yo45H1nv/8FqzQXTzffP1/aseV3uUNl0HcHIye2erWBismPEBXSfUOyRG+2UGN/ICpUJE/LT8MKVQOQXylUkTsUPUCRObcRl40cjLW5nZVEopC6/J7fB6natjIaKjcJHhthcao77iW6frxCnjYl8aT0kr8pgd7km+tfTThiFDt0KrFRys+9v97pydymeXLfD6WwBOHUWB2ryUfn7Pk3pp9VpFaV+NW7fokGGD9MV3naYBmVRBjo0n9VP0yUIfBV8IAMiGaW1sbdeNz8zQyqYWLVy3Ue3ZvPYf3E+XnHKCajIpLVy/Xg89P0ctLTl5vqd+vat13MGTNL6hv2qqKm1+LoMuHRboYhzV1yOOGKjvn6/vXfWY2qOM6TnQfieyd7aWocWK4CVjj0RpJuvDTtGAQt/iI/m6EkAuDDEi5RVGvk1p5lOoTLHBglROqTBm+n4UKPBTBuye1x6z3U4OTtCi3Iywwa/pV6GqMjld/s3TdfKUcaZVeTa0iAV7C+vprCHewPNjfW7nj58INAWky0D9BjZG+VadsoDpwxE0zddP73tK29qatc/wQXpw9ly15tr17gMO0IePOVK9iZ+2TohyHed9wKYgKPzeHkl/W7BUj8yep1OOnqxrHn1C69qzOqihry465UQNrO2ttijS6q3btXFbszKepyF1vTWwrsbA2TTxKJBvoX0ws7SRtJ7S73cC9dWPqT3sLqDOx3HHUcqYc8yqAbvQ2HDe5ztPFVHOtCLCA5nxDZVRJptSYNE3cahgPpWVoio7Lw5+L8x2int0PnxwJ1DHTfBWA+rNmzdry5Yt2meffWJn5zNU7CmvW6f6cPnkt4EF4thnqV2efvrAE2pt366PnPBO3T59uh5YtFT90r306WnH6NixI1Tp+QpCT2nIUzxEt9/tkbRk6xb9z53367B9x+ikww/VN/54i1a2t2lMv3odO3GiVq1eo6atW9Snulp9a2uVyodqaWlVcy6roSOHaur++2l4TZXSXr4wggaEIJ09Y26q24E6joVBXkgrsuSZrIE1skXKWF/GgBrAzYR5hX5WFZXNGlif14pNvtLZ/jETj9ORzH8SDB8wxRBaII8CsiZ3m7TSgUSwg1H/PVBXZnK6YheMupRevysAdBMcpc4p9Z37rKO+mSyHc4tlDj7L5/O66KKLNG7cOF188cV2TpJdJ6+z1zxRTvF9S32XrKP7vuwE3gZo+jo+ogPqrDz9+P5HlMu26IKTp6kljPTj2+7W0i3N2ndQH332xGM1vn+9yR7pIFLAqLGQ57A+l9Uv7/6b0srr4yccq971tfri7/+i19ra5Ic51aczOmr8CJ01+VCbTLR8RQtD9rShqUV3PT1DaxrX6gNHHaMDRw2PR9SFZJnOU8HXx1ivA1DH0RIWh2jeKDYKwJw2bu0r78OypQqvTXXVjdpv9Dodsm+ke57JaevmidrWWmtgjkEzoZTP5JUPK5S2rCKYd0VhUqHzk52lGDW1Qvq44ltnlJQ+WrNZrXntNbW0tMQs3PNUWVlpIDh48GD16tVLQRCosbHRhmK5XE4wW4Czrq7OzqmpqbFzVq9ebedx7cCBA9XQ0GCfr1ixQm1tbaqoqLBrBg0aZH+vXLlSra2tdv2YMWO0adMmu8eAAQPU3t6u5cuXa/To0VaHdevW6Te/+Y0uu+wyK8fV1YEy96ivr1efPn3suyVLllgdnGzCd9SrubnZ6ki9165dq/79+yuVSmnZMiZ64oNrRowYYeWVwfr16Zxvh1KRPuh/ucjXz+57VK25Vn3upBPUp6pK819bp1/c+zdtyGV12v4T9MEjD1X/yozScUC1qdPNQaC/TJ+lGYtf0fknvlOHDh+qZs/TRb+5RSvampWpiPTOfUbrk1Mna3B1lWEQpMtDfoXuRVJzlNfyjes0pKaP+lbXGDm0HBnTqHvGaPR1AGoezK2PESfOE3wDa66uDtW4OaPIy8j3eqmXv02TJ63We6Yt1b6jGvXInIG6//GDNH9pXwV+pXykjmC7GoZmtWZjtaIwDh8Mo1ScsdQFI3YFqJctX64ffP/72rZtm4Ec9wWkXnvtNX384x/XkUceqe3bt+vqq682UFu6dKmeffZZAzoA/fTTT9e73/1u+/yKK64w4AXoAOnPfe5zdg0MGOAF+ADlT33qU3rllVd0/fXXG0jy+Q9/+EP98Y9/NEfwiU98QnfeeaceeOAB/eAHP9DQoUPNCQDSP/3pT63sJHPnGu5x2mmn6V3vepc5kQ9+8IN2H+pD3T75yU+qX79+mj59um644QZ98Ytf1He+8x195jOfUe/evfXZz37WnEImkzEb/L//9/908MEHd6kd3g4gVH7G3VvAAXVWvn5272Nqy7XqsydP08DKKuvrd8yer+tmvGCa8geOOkwn7jdONam0gWlbJD33ygpd+/DjOm3yYTrtoANUrciA+sLf3qhXcq1Kpzydd/jBOu/gSapOgx3IrERzxFwZqheEOYuzTpkCEM9HgT02L+b1jKUjuh+oIx4MgT9vwwc04OqqjRre8IoOntBbDz6Z1rb2oQqCOqXUonEjFumLH12tSeObdOsjdfrdzRO0vW2UGanSb1FtxYv68Pvq9JcHA63f0qBcvo/yfoV8ohy6IPV3BahfevllffmSS/T+979fhx566A5G/ctf/tJAFTADVP/93/9dH/nIR3TbbbcZMwUY77jjDs2dO9fO+da3vmVMGICDtV5++eUGqJdccol9BpiPHz9e3/zmN+0+MOd0Om0Ayfl89+Mf/9iA9YQTTtB///d/m9RxxhlnGCj//ve/13/913/py1/+sl1DHZxEgROg/vx89KMfNaA+4ogjdOmll2rr1q36xS9+oa9//es677zz9Nhjj+nXv/61lXXBBRfY5zgonMo3vvENjRo1ysoeOXKkamtry0C9ezwqn9GBBWw0J6nFky6/93Hlss367CnHa0BVLwuTXd/Wrv976lk98fIyNdT31gUnHaeDGwaKNAdipa957Ak1DOivj0w9SvUAuBeqxfP1ud9frxXt7QbKU0YM1UeOPFyjB/RR2iYOHXbEIcDxchmFkaJlIyKrxOnnqS6QwdejsbsE1LFp44wh80kEpJtqHCvHRHdY3n7oKZPersmTNui0oxZo3IhQdz4xWA8+M0rrNzfY5GJD/7U66Yg1qqvZpjXbBunOhwcqDAcqpUBjRzTqlKPm64x3btODz/XRPU+M07JVg9Vm0SmFe8dLrNhQCPC2KI1dxIJ0BagXLlqkL158sQ488ECNHTtW++23n4499lgD5F/96le69dZb9eCDD+qvf/2rgRugDIMF5O677z5t2LDBwPFDH/qQbrzxRk2ZMsXa8pZbbtF3v/td/eUvfzEA5JxJkyYZaE+YMMFYO+z2nHPO0XHHHWes9ic/+YleeuklA1rO/epXv2pgjiQC6MJ2582bp3vuucckFHdQnw984AM699xz7T7ZbNbqAQMHqK+77jqTQWDROAIklP/8z/80wAeoYfRcRxmMFBglANRJeeX1eEHLZb6VLRBHKtF/mz3pF/c9qaAdoD5OA6oYUZNhGGjuhk363ePPatG6dTp65DB96oSpqlaFbnl2pja0bNeHjp+qUbV1yhQiQbZ7nj7/++v1Wmu74URtytOk4UN16KhhGj+4v4bW16qmsqKQQANrLgi1VheyFEm5iSM+eghOq0tAHavQZAnxMPEiRhZ+Z48WxykzdDBtOtWqiaPm6fsXrlVdbauuuWuwbnlggra2NMj30qqoalJt1Va1tLeoX/++WrG6Up56KR0Faui3XBd9ZJGOm7JVz8yu1RV/Gq+VG8YqjDIKwzgRxVRwzwICbbKSe4ceSnjpoytADaO+uDBJh058wAEH6KSTTjKpAekDcAOQYZpf+tKXDKCREgBbfsOsAcH3ve99euSRR4wZ84I++uijJjcAqhdeeKGxVn6QWADQvn37GiOfPXu2gTRA/Lvf/c7kkKqqKisP9o0M8dBDD5nDQKZAzkAmoY4OSAFq2LQDav4GqCmT+y1atMgmIe+//36TRnA8SUYNcwaozz77bHuW9773vfa85fC/tzKQvt7PRgx1zGjb5OvKe59Qrr1NF5x6rPr2qlQ6BDQDtQSeHlm6Qtc+NV0trW06/sBxGtlvkF5Y9LJOO3yS3jFyiNJeRhUFkhYD9XV6raVF/XrVauSAvkZkvChQ397VGlxfp8H969VQ10fD6/tqeP++6pXylIFcepECL23SqoUD9gyJuqtAHdfeoq1tPi8G6gKdlqe8Aj9UOiLyo139+izR589r07at6/X84uF65oVRygY1ilLo1UGBCUfy/FBhgJHSJp34FSt10Ye2q33LMoWpUbr5/oHa0DzEOLSF/hGFbSGAxGWb2lSwLC6jNFR3Fai/8uUvGwgeffTRNlFXXV1tk4BIEYAa0sLPf/5zHX744fr0pz9t0gBghiaNPHHQQQcZC0fHPvXUU81+f/jDH/Q///M/pgcD8MgZhxxyiAEhYA4Ion0vXrxYn//85+2cF198UbNmzdJZZ52l//u//7Py999/f5NBnn/+eR1//PEG2NzvyiuvNEDncEANuJ9//vlWX/Tl733vezbxyUQhzgIN/Oabb7b7U6aTPmDUOBwYPYCO5OO06q7MFbzeEFAu/81hARZjouuyHvUV9zyitlybPnPKNPWvrrIABBurh542ZXO6ceZs3T13kfyUp6F1tTp2/CidddB+6p2BnPnKoDF70nb5uvD31+rV9hZNHDhI5x1zpCp9aVXjRi1bs15rN23XltYmS1+vqahWQ22tjpwwzgC/riINu1Q6Hpz3GErdJUbNgk2WFlNI//ZMl0YCycvLZxSmW+Koj7DKQDtduUlDaluVzbYrp77a1tJHWRabtaR6YqtT/JKXDuQHnlJBWmEqUj6zTaMHbFHz1jalqmq0dXudWoJe8qO8PL9NYYRWXaXQLyx+uCMIJF57ttTRFaBetHixLvnSl2zY/453vMNAGOaLvrxw4UIDWKQJQI7JQ4AaNvwf//EfJo1wDv9GElmzZo2BO7HOsGEkBJgqOvW//du/GdBSPvo04AnbxSEArmjgfNbU1GSSB6APQ0eiAEDf+c536rDDDrNIkauuusqcAIDtgBogpiw07AULFtj9kGuoH+XC4jnQopFGKBPnhPSBjIKzoM6OSSN9wPTLQP3mAMWeWEtb7J81OjxPl9/7gFry7brg5JPUUNWrsMpOvGhT3ou0qrVNV937sF5avU6Tx4zSJ447WkMt9tlTPohMn2aOsClK66Lf/Vmr2nPaf+BAXXTaNA3tXa32MFBLPq+W9rw2NTdr9soVemj+Qm1uDdS3ppdOPmC83nPoQeqTYfmmOPmFMOOecHQJqHfESlvyXrxVgqkOFj7XooH9GlVXWaPl62ol9ORUXlGWZybZBd5bEa+nETomHuvbSrVLYTpOasFUNjHbFi8TFWXssyxZhN4WjR3Sro1bfG3e3luRX6XQS8vz8gbyOI7IJyHmH4+uADVRH9/9zneM2RKBARgz8QegAXzIFzBVGDQHYAaAAXxIHz/72c8MkCdPnmygiu5MGUgTgCdsl8+RJWDsyCIw3j/96U8G/gDhiSeeaIz22muv3aF/oyX/67/+q7F7wvmQYIj+IIwQIAf0kTvQsKknjBvwffXVV40N8x11v/322w3c0aMpCxAnooSJURg3jofnwVnwPeVRJxwOjsvJKz3hhS7X4c1jgTjjgszEyLKVb3j0CbXm23Xu0cdoQK8qW8HT0ikiX9tyOW3JR1q8aZtuf/RRfeqUadp3YD+LBnELXiCTAPotSulHt96uda3tGtOvr/5l6jEaVF2jfEpqC0NtassqIJkuirShtUlX3XGv1rfn1dCrQl844VgdMWpkAaTz8jyAeu/rH10Dahi0x3oc+RiI0aS9nNJ+s2qrFmnqIevVt66v7nikWtuyo9USVaoyjHXnnA8Ah6Y/+WHa1v2wRY9sIiBQxAp+ti5snMpJ1qJFTNqwJq90apvqq+bpE2dVae7LbXp2fj815/dRENbEk4i2Xkm8fkd3ATWrcuGEXPJIMvEDwAJo+c5FWTjgcvHJ/J1MPOF8DsAS5py8Lnku3zFpyPc4iOL78jffAcLucOclE1LcdZTHD+cDtvxYCm7i4Hk4n3Moi4Nz+LerqzvH3b8M1G8ecOxJNY3FStbCBwtSlmsMaFdC4goL7tDngyilu2bN01+en6vmwNfwvvW66F0naQTrcxTW4+Cd5FrbqYVMRx+BNLQEmUxIcEOkdk+6e8FLuuHxZ5QLfQ2trdeFZ5+qu5+fpYfnLlGF7+mCaUfpxAn7Wqievf49IzGxaxo1YIi2HPowYGSLjFJ+sxoatuhz527Q8ZPmKJ/P6P5Z++sPtw/U6q39lclVxUHkhQWZAGHW6ghhvl6ukLnoI5RIPn/DuDPxqrKxWCTP36aDJ2zW+Wcv1ZHjl6pxc3/d/NB+uu2xQdq+nYzGgOoUZJnu06iBMudTHfgmwdUB2J52guQCSqUyDouzDpPllspKdMCZdCRJUHefl3IK7rwk6Lr6uXLdbwfIxX+XgXpPW758XrEFWJCJBfvJt7AFK2PGpojQUtv7MK8gTOu25+fq+llz1E7IcySddOC++vjRh6lfBesAQfRisI8z0j1lg5wa21tUnalSdQVpLpFmN27RT267U4GX0fb2dg2qq9PF7zlNdz/7nJ5evFKj+tXrs9OO0qRBg0VMSJTamQG8t1vun2LUgHW8G4NvM6q+v11jhjytq7/aoo2b23X1LQ16btGByoX95FmyShxibgvzw9oMtInaIMcoMq06ZtjEYKN3xC4Nw+MV8a5+ernef8Jsffy9oRa9Uqkr/jxSr6yfqCjqZXr4znVkS2ctdkX6iPfL7FwWpHn4ohXtSmm57rwkCLqXwkKXCow3ycjd90lmWwosk0AbP0IcDlVcj2L2XYqNJ6933zvGXSqd3NWd35y3Kx076VSKO8Se6t+lnsvVudiebg6gVL1cvd0aKaUcY/EI5B/B5+9T/Pf0GfY2GOyV+9sSpXGkWJ5klB1xzIUNEwsLNv3l+Tl6ePFSDe3XX9MXv6K6mmp95MhDddLYsaowWr1zzgxMWbNps2585lnV1/fXkRPGGkX//d+eVJjyNbT/AD04b4Hqa6t14kGH6KGZs1Tdq1bvmjRBJ+8/VlVp1hMhEAISGS9QF+NRTNiAKPZtfCMFkS4BtQvDiyOZXVheSr7XpLHD1urEw9aruTmrF5YN04Llg6WoMl46sLA8YXLJ6fjlcCDoYqATf9sSp6y6F++r5vsbderUrapOrVUQ1mr6woFavZ6YbOSYvK3Gt8OwJd68rgB1LgjU1tpqMgQdF8mAqIdiKaQUE97dZw5MCR9yk5TuGjRoJvqYtCR2mc+T90wCtbsmeb9i5ovuTcw0E6HILqXArfj6JNjxHZOgL7zwgmVjYgdSzZk4LZWyTqIP9yHuvLh+rlz3OQ6J56UcJwntCuA6cjalQJ/ndg6PZB6iVqg3E62k3icdH/aZM2eOTcqix7t68jkTu8OHsxbEzqzY4vZNOmjqQkQN8xG8Lx05070CkD3qpo7CJUauiWVMWQfktlnz9dSiV/SZM6bp+kef1vTXVmnfhv769DuP0cSBAwur3sUoSqJKPhdo1vJXNX3ZcuU9aWtbm7Zub9aHTpiq+ctX66bn58hLearzq9Qrk9KhY0bqsOFDlfEjZW2rrrSqQk8pH4IY7wNDnkbf6moNGzBAFak3drmmLgG1i8RjyMKEH+wYGSPltah/b6m9eaMymZSyUa1a26rjjde76H7QmTASy6MCwsgtA/q1a9Om7apk2ONXK9sWb58VbwefKixT2H0a9eq1a3XH7bdr/fr1BpRM3JG8QudzHbNYny7F5pIdPPk9mvXdd99tIMWko+v8rONBgsyZZ55pIXgOqJMAi/NYtWqVZQiS/p1kj8X3Y8KQOGnSyIcNG2ZAjYMg65HkGnf+rhju448/rieeeMImLgkdJJQPW3DvJOvnOyYumdDkp7hexTgBkJJ0w+TkxIkTd4BaR86olJNxIxh+ExdOzDs2JZwRBwP4kr1JO3IPJlOTAEqZTz31lJ5++mkLS3RZlywV4LJNmXwFeEs5xiQQuzVfmKgl7Z4s0FIjlVIjpR6FoXupMoXcFVsHZAdQv/SKLnv/GVrbuEm/euQxrdrcpOMn7KuPTz1CfarSFp7nKC8rbQZBqFVt7bp15gt6celynXv0FB297z665dnZumHmXFVXVem4CWM1rKZS6Uy8LMX811brxY2Ntp7IO0eO0rA+tYWt0IlOCzSkvl77jd7HgLqrmNYVk3YRqOOtI1kb2pYjRVuytPGcyQ+mFaE/W+B4oKCwrqvx5E4CdrxMKmtTIz7He58ROsOMbbylTl6+SDdFy3bx1TCe7gPqOfPm6fvf+54luhDjTEzxtGnT7N+wSjIP6bxMwBHWRoQEw2oWSaKzwzhdmB2hdYAaAAF4AGicA4AAKoTDwd44h5A5GDVhd5ThDoCdezrGR7o3AEecNqALS4Qxcg/OoW6UCVD/9re/NRACmAETgJvEHdYOAXyoA+cTOQKIsDAUf2/cuNHq9Nxzz9k5xxxzjEW0kBRDdqVbnInzGAHwXCT0EDPOdxzcD8eADTiHGG/n4Kg3ES5EvcB4eUY+w8bYFHvyLFzLwbUALvZnrRTqzgJSsHGO73//+5b4g0MiYQhWjcPALjgE4tAJL3TOimdkpEFEDvYjhZ+6UQ8yR4mVJ7Ln5JNPtrakPJYDoF48K23Pj1vAinpSH2LdiVfHARPiiGNl5ED9qWsZqEvDVjFQ//X5BXoKoD73NPX2fd234CXdOmO+crlA50yepLPecaAY/7gMDwTvIAr10sYtuu6JGRrVt5/OPuogVVekdONzc3XDzHkaXFevr737ZI2urTSMykWeZTv+df4ipcK8Ljn1uEIESAH/CxJIisABRrdvIFJ3CajdHr+sH20AKVbGy8tLtYrtKZEkyB4EUjNRTlm8j+3u2zmd11hnvC9OYTusUBHhdwhZxFun2qRMm4KwSooq5NmOMfGqfTu39Pr7F6Er0sfsuXP185/9zOKd6dx0srvuusvC7Ugp/8IXvmAZe2QR0nlhrAyx6cAAAMztb3/7mzFfgAVAIDQPtgV4kVxC5+c7JA5WuYNF/+///q+BFKBKiByAB3DC7hygAByE4jGMJxab2GocBSDNbwCVDERiuEmmefjhh62uAA/hhKw3QrjeV77yFQMW1rEG8B3Df+aZZ8yAlIeEAfgCQjwT9QaoSX8nHZ7n5TvkARgrnxH7TZkAKeGNf/7znw0sAV3CF7EXYMkiVtQddg4bxlaUR9o+z0+5LCLF+ip8hkOgboAjAIrEwAJV1Alwh80T245DRaoB/HF4XI/NAXAXB8/fOAVS9XFEtBmhl/zGibm1XIgjp/0BXw4AeOrUqRbCSHkAMGulwOQJt6Rc5B/qAShjJzFeDzMAACAASURBVNqWLFbqTFs7nb8rLOutfM0/APWsBXr65eW69JzTNCCd0vqWVt0yY7YeXrhEvSsr9LlpUzVl9HDbSoSD2aotuZxufPJZbWlu0weOnqKR/WuUi0LdPH2ebpgxV0Pr6vTts0/TqN7VlovButbXPT1Tt8xZrEyY09fPOFaT9yH7NmaYO5amMCx7Y1fW6xJQm/gfEb1I9AcB0jmloibtM6LZNoVd+mq18lFfeSSksLNwvPhrYXuuPX+94gx8su6zCn0mLrmWqBAiQkJVpzdo5Ig2NW7MaMO2euXDSnmpeGuv7gzPmz1vni79yleMScJ+SV4BlPk3QE26NkwYECIlG6AhkeTb3/62ATbsi+E3sdf77ruvZSLSiRlSu9RxmC1ZhxyAMmAMoMOUYduAMcNnAIn7DRkyxNgncdMAHsBP54c1UhfOpYyjjjrKFm0CnPlxwEvZgDNsHKAGUAExJJb3vOc9liwDs+Q5uI6kHsCGxacoA/ADjMhe5Jl5VoAU1ggzBnDJ1GQlP0YiHAA0YM1ogEWgsCNAx8FzwfRhnoA29QfgiR2nbOQI0vVJvgHwsAEyBMDH2icwX4APoISlEhNOPDsAjb0dkwVMuQ6AfPLJJ62t3EJa1B2HxEiGUQIOGceIA6HutAvPi8NinRVGJ9SJBCLsSPIRjoekJkYOfAeo8/w4ZTJR0b95lq997WvlZKFdQEEp6eOZl1cYo25IZ5SLAi1u3KzfPvKkXtywWRP799GFp52k0fUsUxqI5ZjuXfiyHpszT+dMPkKTR49QOu2pJYh04/TZluU4pLZW3z77TI2uY/4g3hj3z8/O0i0vLFVFGOobp0/VEWNGxQTT0LqQfV3Iyu6sOrDnyPePZ3YJqG1VqRDJI942q6ZXiwb3Waazjt9izPr2J+u0dutYtWxl0UEAnUk+4psLGtIe1thWn7bU0DbTuSOPUEAm1PIa2HuD9h25TNOmtGr+vEDzVk3U0nV9FbEpfEAKeumbdIVRI31ccfnllvABowIQWFsDPRMWCgDTqWFKJIG4jk1nh7nee++9evnllw1w6OCs1wFTozOjQ8OEYXJkMTLkJtEFJsh9kBsY4lMWwAzgkCJOp4dNM7xnVT7qwDWwZxwGOjrZiZQHwyerEsAFgLkn15CZSF1gr9QN5ogjgWkDPLBeEl9IRee5ASKcBuwWwL7pppssmQdHAWhTR8Cc34A2bJ0lWAEqWDNSCcANe3VAz7oiNnKKIgNqHAuJOdSBEQvPg07PD+cAtDzHhz/8YfuOEQcAC/hSfxKDAF7YL0CKHQBL2mnmzJkGkNyDsigTUGURrGuuucYcFowch4l9nJyF44HdA7zcG7YOWOMQGbFgQ94HtwAXuj3OBCfE8zLawfnAupGg0KypY5lNdwwEuwLqgWysyoRhEOrp5St19YOPqCWKdMqECTp/6mT1Tkda3LhVV99zv46auL/ec9AkSzMn8qM5CHXTc8/rhpmzNahPH337vWdoXG0vmzDMRtK1T8/UrS8ssdyNy848VkeNBqgLOG0S785AhzcyxrpLQG0raRCOZ9b0VFfbqI+euVYfPHme0pl23fXEofrVTf3UuGWw7T0Wx4ZkCix3z+UP08E9qSogQSSlMKosbFqe1T5DluhLn1ijyQcs0cZNI/TD/x2ux+eMlM+KtBYp0r1AfdWVVxqrdcN4gJbOjP6JnEBHRN6A6QHUaMsAJUAHg4K5wQYBLT5HxqCz8j3sEtCFFQIcsGMAkfMZrnPA5p2eC8jMnz/fshJhwYAMwAbrhYkCQAA8jJYJNPRYmCr3Qx5AOoBNwjTRa5NADVMHBCkXAETicfo55eFoAG3YJVmSfAb4AdT8UEeAGsfggBpQ40DKQSdnIhIWCnOnbm7CEBZMNEkSqHke7IpTAHixFc/GaID640xcmB02/tGPfqRTTjnFbEK9kTcAauYLaCtshi3c5CXsHqDGDgA1jorVB2HjOF9szfUA9b/8y79Y9iggjB1wBjwD90QSckCN5IPTwXniuJGcAGnmAVioC4eCNJSM4tlD7vK2OW0HUEeBpZcT9QGjvvTcU9WQQUqN905siiJdP3OW7nxutnpV1OgDxxyuw8eM0K9uv1upiowuftfpGpCJF1ki2rclDHXj9Od14/Q5aqjvq2+ec5rG9yYLkl3MPV339AzdMmehqQRfP/0EHbnPqHjt+4IEa6P8eLHON5JQdy3hBf2ZLbbQqol99r0tmjjyBX3js80a0DfSpT+u0pxlhyof9bEFlkgb57xYjugcUOdSodK2UFNhopDYbfmqzKzQSVNm6vPnZTTrhVA/vnG4tjQdbGF68cRm9yW8zJ0/X9/77net0zOph9xApwXMYHSABmAC40SvhD1/7GMfM00b0IHl8T3gTBkMfwETmDKTdjA9QBZgpFMD0DBS5BU+R7uG/TIsBzBg1IAKOjLg5xgfrBKpANABcGF6gBP3hKXjRGCy1J1rmPgCtAFAJAMYPtcCMKzoB7AjycCo0bsBSRghdUDSwSHwvIAtfwPQ1BXdGseBfZA3XBQH5zPCQM4BSHkmgNNFQwCYADV1hGnDmBlFAIJIR1wPgCIvMLqhHbAZTo4RCUwf2QL9HFYLm0ZvR89m4pbnpU44EUAS29MmgCqOgFECQI2TRc7BOXIeDonrsS/gj/SDw8ZZ41ywOSANq0bCQeoC3NG8sQvlU0ecLo6aMsoLWu2aTRtKFPZTbPOk25+fp2cXLtNlHzhdgzOAJdFdKYWBtNWTfvrXuzRjzVqNHDBQg2uq1LihURee+26N7V2jikI5oGtTlNPNM+fqphkvaFDvGn3j7LO0b12t4VK7pGuemaHb5r4kRTlddsaJOmrUqB0p6p2Mg+hWp9olRh3vUZM3zZkH9IMWHTCB7aJeUaWfUnN2nGYuIGOoeqcEH6Itl15/o6MngoeHPuXHeyQS1UFIIKnnNZmtOmjCFqWiVeozoEGPTK9SU+uQeKNc84Cld2boivSxvrFRjz78sA2f6bgAAECEPopODQDQaWGLbq0OdFNADgbFEJgV9BhWA3iAByADAHEdDA85AGYIU4NlAwSAMXIB4AW4AYJIHwAZYAGo0/mRMgAK2DPno0mjQeMIqAN1hEECEjwD98DBAMYM5QEYwAUwAUgBPLRdJuUALz6HXXIfN2EH+HE/wB05gmvQx7EPowsADydB3V1UBiBPffgNCHMttnAjBUYm2AWWy4QcdgZwYbGAKqMN7EJdsDXPDKOmfjwX12NvyqRsgB3NnREAWjNOibrhPLEFDowDaQLnChjD1rkW2cUlvbD2CaMdrsdOPAPPz8gHO1MP6sj7gC2wHY4Ze/EM2InzcES8NzhFN4ooR338Y+8HpON9DePV+9v9UHfMelHPvvSKMepBlaxHH+/GgpNnw9uXtm7R1fc8qBWbmtW3wtPHTjhK08aPE+N5NGt2doECNxujnq9bZ8zW4Loafe3sd2lcbRyCh/RxzdMz9de5i+SFOV125gk6cvTINzdQx+tQI2qwh1lWFekmtQT4pCql0ykFeTTpOFQq3jeRdPE9Z9PxdZExdy9gjWpfgaWtsywq9wxV4bcqm88qnQmUDWuksJelnMZrhHQfo7ZxQCLLsDipwXW64iQMl7JNJ4clw7CJFNjd4TIIizuxY54dZeE5rZffyWQXd79k/Uo9Q/I8V4dkXZPXu1hrB7Kl0tOT9Si2UalnScZvl0poKa5L8p7J8l05SRskE1P4vjhxKGk7/p20fany3GfJtii+n7MhTgKGjdyEps9op6N3pvi5d/euvDW/j/dRtGjbyFfWD3XvnIWaufhVfeHdJ2lghgTveDmK0NaQlq1Z/cSipbrzuRdsJ/Jzphys+nQc0htLr/Fmtk1hoNteWKg7X1igwbXVuvjMkzS6trdhTc406lm6be7L8oOcLjtrmk1CukWf3nSMmhQU0k+M8ZJ1aNtMZs0DEklNYDWrdChEUyZTyC3k3/kVTmzfspCNCBju5G1yMcW6AExQEhrop0k+jVPPo3hfBuphu5iXOLrCqHeVQt5Rx0p2bgCFcDoYNewyCVLJKiY7/a7A2AFgMhmkFDiXArtSAJGsa4ejmw5Sz3cHFB09R/HnuwKo3ZWxJ46r2D6lQLy4Ldw1DsSLHdWe/g3LJkmIUQI/SUexO4fq7l3sOJJtlqyHS/op9S69qZyASZ3x6pw5L9TS9Y1as3mbDh8/WjUsjxxvmKUwylsmYhSltbWtXQtXrtKIgQM0rK5eKdv/0MmtSCWAcU4L1m3SovUbVZvJ6Ohx+6i+ErTiO0/XANRzFtnGJ5eeeZym7PMmBuoYAlndjgEKIXpkHmaVsgi6UJWZJmW8SM3ZakV+Jt4kEjHJNorsnF+ymGgYECzZa7coErbcqahqVHtQpVxQa54SDxy72Xjnme4Mz3NAXQoQdjV0LcW6SgEbUgCsm06GLuoSRJKdmO+RSRjG8/neGjIXg7pbua8YBFzdkQi4BgkgCZYupZvz3LX/LJCUYuTcB00dyQJZY3frjjhg7AgIS70Du3MUyXpRPrIT8gr1Qc5BgiHCJDmiQeohth670dbFQM1zETKIzdDs3ZG8F8/NvZBdeO699c7szpmXZlTx4mr2fwPiAuoYRudtw5CYvIUW/ksmByNpW0SCBd3AActUjkOD4dVxlHDeUsoRYSnDJgpti8RQbLCL9GFArUBfPW2ajgaoC4ktnUOuLj11hxd1SaOOV/eIlyIlbI5gcVuKlOUz/U0aO2KDLcQ9c1G12jVAfpSOcdP2tunkYdmI8Z6MLIhITHVV+JoOOyKrlas8rV7XoLzq7PuYr3OPwkYG3ciot23datEbxD6je6I7usmm3T3R7jrykiVLLDmEuGX0VhcR4OQJrkcHRQN1u8f0hE5H/QBAkjoYKbChABo64W3o4jgVIiIIGyQkLik/ACCwTPRctxHB7uyY/L4UqBcDIufDZtHgaSvq4SbxdnUvIkSYY2BuoashdEkn6yQQNHB0dLI1iU/HiaHtM39B27p5BNqW9gZomUNw2ZbJOmN3Qh+ZOGXOIXlwPxw7cx2ANAk3bg3xzth4r55r23DFNTDoKESZZVny13AAQcI4tQK3Z6utyAlIx1nLrBEUFxFvLGJzV1FeuXiRaxa9MK3b1r0vSB/XPDVTt895SX6U06Wnn6gpY0a9eYE63sM33sCWIUeAbuzl1bdXq6YctE5HHLhAVRW99MAzozR98RC1NNfaBGCsFP0jqd6R8VN4M9zf5gELuwHbpGIUauSg7Tpk7Is6+biNemVlLz06c4JeXD5A7W2V5lUtjbygR5V60boifbS0tek3v/61ARIxsEwuERlB9MCuOvKeDq9h1Ezs0UHpxHSu5AFrJTYafZu4aHu+ovTVUiBV6rw97Xyl2Km9zgVm4+4PIBD/DRASFQELJCSNCU3qSlQK0SOO9Tnnw+Qp0SHEeLsQxF09067YdtIBuDq6z6gP2jCJSW57s93ZhdBHgJTIDwCu+OionsnPk23v5AgmhwntY+NgJmmJ6sF54PSJ5HEbEGNL/saJMdFZarTChCuRPETNuPR9V0/aiOdmXRYmdXluNzG6p+2/989jpWomCxlxxaN3QDfPxrOFTazj9evifRWtTcMCVYtXRTZpND6H0XgM66zyGcukgD/rdXA9lDq0ZSnum7dIj778qtJRXucf9Q7tN3zIjlTxLtDMbjNjFxl1vENvvEdh7I1Y9L8itV0nTZ6rL31spdra0vrtLaN13/Qx2p4fpIqInVs4l4XAkZOJ3oh3dmEjgThWEe0kXl+WI21sGoOnFKSI2w7Up9dr+uT7XtZ5Jy/T0hX9dPkN+2nmkrEKckwIFLYI24W80hWgnrtggX72k59YwgMz/0Q+8EPCA5EVRAwQJ0vaN1EdhGTBvokcICGCuFzYEwBA9iCRB3QkwIwoBoCa8DAYF9/D2mHXlEEUCZNPdGrC/FzyCEyR6APK4QeAJ0oDLZzJK8qESREyCCgS7+u+J9QNRkukAveCQTLUxhGQxINjAEAZdsMsCVejDJ4dJ0UdHLjSTjA3gI3wPcCIEDqcGAAE0yZkjWcGsLgvB1otMdpuDQw+RwrgHCI3CLcDYAhdxBkSI839+Y0jg2m6/SDdiAV7UWfK5jlcXDQjFJ4T+wOC2J32ACxh80S60I6ETPI3ThMgJE4agKMcbA375b5OfmL0wOdE5GBbHDllwoSpEyCPDRhd0H60L9E6tDU2ZRSFzXH6/Bu7k9HJ+8MP0SsA9YwZM6zOLuIHmYR3ipEY9cFetBP1xD60NSwcoGaE5lb8645RmBsdOEfUkU6/J/MeScfvnOdOBxfv/OKzH2ph22xjxgXAdisixW0fUzu3y5SVxXrWdn18DaP5KNx57s49VeP7FIQWbWvP2Q+D//5VlaoiuSYxOV/83HsihZWyRanPdklGWrNBdPP98/W9qx9Te0jYi+2GWPBEHUVpFFyWDUoKix/ZMKNVowZO1+XfSGnta8368x2DNWPhGOWjfsq7xZWiQJ7PutMsosQwBS/H7GxoGwYQ0REUmDFiRz4EoNGb4t3Fq7RB7z9xsc45q0XLVlbpyj8P0qvr92GbynjrHktvJ3Op+xZluuuee/S3hx6yhBcHXszeA7KwNcKtAG4SO2BBDFsZNgMAhHDRqdCX6WyE1MGEOABUpAHKpVNzLSyUCAFAgU5KXDDRIsREA57EQNOghKMRvwzYAsrolfybLEFAG1AjXRvQIP4agOA7Mg6RbmBspJgTBw3ow3oBEkLKAE3AFbYGqySWGwAgJI7noizioGHJdH4SZgg9oyxkDyQNmBzfESuNragvgAYA8nx8hs0YoeBcSKUnvtztD0kSDc9DmZwDWAO0ABNxzSQbEWvtok6wCaMOAIu1V7gvToC6ukQZnA1x4oAgIMYz4eSwHYBJ2CPOl7BC2ojzAEXqyWfYmdA+wv6I36azEc2DU6VdGFngsPkbu5M2Tow1vwF3ng0HQmw55fMu8MysZcK7xPdIGbQTzsYl/gDibGyMM2AzY+rqtH8cBSMY2pX74hgBduyDjVmzhDZLzgX8MzSPZ3bRNsnfyXkGB0J8n9xxKDmSSQKcu9bNWxjAFvYNTa55bkDLzi2FXZFceaUijopHhM7BOGeVBEW3ABnnJFdGTNqpeNRWDN7JuhvJLGx/V/zMSYdEeyNhucXJXiegdiCeBOqcJo7LK9++WGKIEYzQq2sHKJ8l5pGNJ/NKeRXK2+7k8TZbsGTbesu2y4m1ZYYpOAD+53sZhYWNK9FB0kGTjjkyrbkvzVWf2sFqzw7S6o3IKng+spVcXn7p17ErjPqvd9yhp5580hJbACe3DyIdh85LmjCdnCw9DA8rA3ABaCaNYDewbYADcCbGlg4G8NDxSAOnM5MyzstCMgfnw8jJYoSdup3BSZ7gHIAP9g0rBWjprDAr0tVZ7Y06khmIpg0g0LlhazBHHAMyhevgMG9AESCDGcNMAS8y6UiMcetY4IAATkCQegOg1AWm5xZYguXhQGBxDPHJwgPEkDlwPNgIsAaISZ0HqKgX7BWZhBeeulFHHCBJNDgL7Aq7xiHwXLQD1yQ7MoyWhBbsRnvgBLEl5eE0SUKi/tiWUQQM3qX9M6EHsDFawJFxDU4YBu6kKYAT58Y1ACmdntEJ9QB80Z/JusSZuw2BKYtRDcCJfUmQgSkzCmNUgnPkXXCjMZwybJt24DoSn+jAbq0YnBq2dsvN8hvHhCPhPYEsEKvNmiQ4LtqC+3F0F6OmjRzQUjcAp3iysyPQ4Tq3FVwSTCmzeGu4ZOhnsaNxchLnuAltB+6c66Qe3s2kI3BlJiUt3kdGirQp720ShJPOwI0AkuQgGebp7JK8d9Lu7jpnO4gCCXT0+ySgl0KuLkkf/1iQY680Qpsq0gw32m2LLvlVlm+ZVpOqK/La0kq6JgunkLxCSTG4MnpBFwpsyBLP6IZeTlFqiwbWRNrSVNCgA3ZfiPeEQGvyQiYIKgvhePG62PFC390XnvfIY4/pumuvtQ4C84EVuR2+3a7iMEk6OkwUzZDhNg1Dx4FhwobRIxn20oFgqXREAItykQ9gaTQ2wEbHRTaBpTGUhVXBuOnoDqj5HKAG/HEWsFjKBNRxAoA8jAqwoCyAl4k1nAhskRRsAIbhMcNvFmbi5eFvQIpUcpgfdQCEYJZu+VDA0i0TSisiF/AdHQNHgQ0AMECCuvN8AC3gDfgiX8BecSjIAwA69XabBQPO3B8ZBdADqGGKMG9sj5xA+ZzvJtvocAA152EnbIhduC/txrWMMsjQdItPIddgJxJncCLILTgUnCcJSTgC7gdIYxfqSUYomrcDGlgwTBqQd06B9UBg3oA6Dpvngb3THjgStzkB7wh1YwTFvXhHGCnwDtCGTMLy7uDkYca0E+8YQM4oiLahrg6oaVvOoZ6MPPg3DqE7NGqeFx2dUQoTmLQxRITRIu8ebcnogFEZZAWb4lioE+fR5vQT2pL2AxSRa2g33n2ugUjwPlNfiAeTrNiGe3M+dqYtICeMHpAFuR/X8Tf3pF4kTvEuIkXh1DkHR4njpW+6yCrKpY7UifrxHJAN3g+rS2ubjUiXLF1i5VX3qtZ+E/ezOlOu67M4fka/jEapN/0Ye/AbQgBTp378G3tRT0aovDMuEul1YNSlMD/e6wXgZcYU5A2jtFJeVn1qtqlh4CuaOKa3HpsRqqlllLL5atOqbZdfi3smfqRdgSqNbRMq2btym2oqZuu8dw/RrQ+0auP2oWrN9jF5hEB3YqVtktJnUpMMpDgKhdjteCfzEi7Fdja2aYXYi5nUE6gqk9MV3zpDJ08ZF09emBeJ2fmKlSttPWqG7qw9cf3119uL5NgSLIpOzUvnXgCYDA3LywWoIUcAzjBLXpjDDz/c5AzAnVl/2B4eHZbuhvUOqGFISBWACJ2SBsVB0AkBBIbBsHTKBxwAYL6H9dKhqANAActCduBlQo+FgQGCABDgQMdHnsHL41AAIMoCDAB4fgBZAJZ6u80GsCPMEJChUwLGMBYADqDEPqRTE6XAi4ptAFcWlgJ8cGRu/WecIEya8mHcgD/smjoDuA6omQugHECZ56YTANqAPeViczoMDgkJB+AG2LEdz0oWJfXiHswD4HRoVxgtz8+oAbYKMPEMjB4c2CP7YFc35OaeOAhAH/kBFk85lEunh4Uzv8H5pOMzggBskHGwE2XD+J3TYq0Y7MxohmegzakrQOBGOC4jE0fGyIpraS+cDLbGAfM8PCs27i6gdtE6AA/ZpQAh7xr9ghGNy0hlhALw8l7yXrg12xmdwCBxNvwGOLmOER+2BpgBQD7nGRkZ8Z7RtlxLO/EeAHDIS/QXzsN50KcAXpwx9cAxcl+enXahHN5T7Mi5vAsAPm3B+TgE3iOcHm0CoB64/wE2+uG+/QcMsLkOIsCYDcNp8D5TN+rtwJ57Ij1iFzfC5r7Ui+fEZjgSHDiZu45ovEFAbbAXx1Zbqrdn+nPGb9LJhzdq8kGzNH60pweeGqCHnttPqxoHKE1EBymeFa2q692qLVsqFAR1ilI5A/jDxm3R1EkzdMqxbbr/mT56ZOZ4LVo+VNl8Jo6ttABJdnmJQZnZYLb74q+O1r7uivSRD0OTPgBLXg68OJ2RF4yOB4DzgtA5aThYKNIBjQ4rZGIM+YGXi0k1dFLOA2BZnIihLoyTlxP2xIsBy4SNw2LpEFzHfZlQ5OAlcOCPQ4A1cQ0SCp2alx6g4XpeQMCMTgx48mLA1gA9yuFzgBKW5tYkQTcDaBgSOt2WfwPuADHAQ4dKapOAFUwT4OdguI4D4tl4YdGKOejkjA7oPNgFBgWgwoCxJwyG+nNf2DgOic5AB+OZATXqh8QACwasADTXSbEn4ADbASgZKTCa4FoOyqTjwWxpG4CX8nCEOAlAD2DHgfB8jCawC/XmOQBY2sQd2JBRBGyaa3BygD3PByPGgfOuACjUCSfAOTwPbIrrAEC3pCzOlHP5jHcLIOY5sD9SCKDE5KSLvabelEN7ATBIWkhZOD23Y053ATXtApBha+wPGPIZLJVnpB1gim5LNeqMUwS86A985yQC3hVs5IAa29J2XMvnEBfee/7mHjBewJ95CCdvUAbsnHedNuHdpv/wDrklB5zMhfPgHgAkfQWbuXs6OcLNmUAEanvXasw++1g74aT5jD4LgKfSaQ0bPsyIGdfCvrkf/8b54siRJ2lDN/LEbjwDn1Ee/YN6uHZ8g4C6kHUYhfHa0UQ6Wgbhdh2z/yJdesFK1dc06aYHRujaeydo07bBSkU5+f42DR+8UYdNzOneJwO1ZSco9CqkqFXjh63UV89foUMmrNazCxt0+Z9GacWa8cpFGZuMtMhpJg4tgQn5JA4bjKly900m4nRwQG7SDm+IcemcAAxslZeFhsTYAA9DPTorAMBL5uJYaUjKcQkIlMN3eFzAyDU85XAO1/Ly8Zu/XTm8FDAnQMbtIsM1nOcang5BuRw4BjoJYOBWxQN0kU+SyRC8cHQSt6ci37lnoDw+dxMgZmY3q85KZk1Ndm/qSP0AIwAGZs9z84K6SR0Xz0z5/DChw30og/vwbzootnSr2Ln7u3IYRsO4GHHwfE7/dOdxLQwUBoNTYmThhu/U2+mUbscWyoD1wJCxFQ7JabAwQMDTaaK0tZM++E39AQfqhuO0dzKKzF48H46ba7geG3EO7wjPRntwUA/uwXfYgXblnaA9nP1cpAv1oVy+496uzSif5+a+lJN8Z3YFBCWHn0UfOts5xomzd/MqAI8DaoAMW9P2SA5MqAPUPD/1pl/wOc6a990BNbbDSfIZbUN7OJaOHXg3KRcw574AIWDOeUh1OF6eGzLFdbw/ACGO0kkl9D3Kcvt48jlyH06HdxaWjCMA9JcuWar6ujorj3IBWZ6Ddt7WFE/S0x60GW1AWRy8bxAqJ+PgXDiwC9/hDLgPjhRm7/T5ZNJTcXt0k0YdDSNRmAAACnFJREFUs2mOeBdx0smRFQiCyatfxUv6/PlNyrc16an5DXp67kjl8/2lTJMmjV6rs45epQPHbtUDzw/SQ8+O06o19caYK1Ir9IXzmuT7K9TYPFg339+g5qZRdo9cKrB9FC1ixG7vpI5dryfSFUaNlOJiKB3QcEteWF5GADPJLEu99ElA25NOsbtzeOGQTpgspEO7o9TstAMNXkRGBYAAHZsRQDKrraOZbXe9u0dyIik5IZR8RlgNLJRhNyOJ4smgjmyUvJcrL1mu+7dj2E7jTU7quLIBPrcVFjKS24C31L15DjoMDJvJVDoaw9RS9d5VWybBMGmbPXneXbVh8T07qkOpz5N23N17tavvnSOEoQJsgC3SA44b8AU4+Ru7w555R5EKkBWQ+wA1/sZ5YGuYJv+mPICXNuUdxcHQnjBggN1FFzny40YibkckAA4wBvzchB2ASJ34AUABTdfGjEx5/7EL93LlURfuybnUjeu2b4t3aWps3CjfTymKQpMtNm/ZYg6RMtzWezhjnov+yPPwzJSP46FelMfz8Z1bWIy68Iz8ncxIfh2BOs7Lt8WXUu0xu7VZvbxqKprVMLBJLa0tCtVHjVuqFQa9lc+0av8RS3TJuUt16KRm3fDAQP3h9rHauHWk5FXIT23XxNEtWtW4QX1qemldY3+1tbH/nqf8jtjrzr16/yxQczc3dIMBwGAdkzZ/8Qbto8YL4PZb5CXY3Yy+czC8PLwwsADq/XodvMTYx60XXQxC/+x9XaejnGTSkXtO1wlxSjAfOvWubOTCq2BGAEZyl/nd2faffZY3y/XO5vx2ERau7vzNO4mdkw4KWybbxwEjkoUb0bhzXPkuosOtzAiwuVGIK8uNMJ2k4yJPip2jA2nAHlbs9qlMkhKucc7BhRNSrhvxAOp8zw/O3jkaV1/X/6gDdeec5GjLyTTuHXPOhPP5DkeHLXaV6dyNjDqee4Pl5lOE73hKEzPtBcr57Qq9jIVcp2xz2hQ74yrw8xo6YI0+espyDeq3SS++NlbX3lajXDhM8ojyiDfLDRkeR7l4XZGoyjKQbBW9Tqxt7V6o7gBqZ+BkB3Os5Y3q1K7RnXPYEwfhXizHEvfkmq6CiHNmyfp15/2SgFzMYh3jL2b7u7p/cqRU7FS6s95dtWdPuc6BaDJ22dknuT6JIwSAHCDrwAspDvkA2QPmDRgCUo5Z4lhhl/zAtAFa2DvgyL9xoG7dGGwC+0WScOW7uHi+Q1JyCWFuxUKupa25D+yWeyOnUDbn8wwQDBdCyG+3kTKACpt2YO9YMn8zUsAO3AcCxX0gK5RH3SBFMG633kyxQ9ndiLN7gboQRREDdYVSyrFfjvwU0kGlrdVB4gvx0mQdBmGovr23qbZ2vbLZvOr7DtSy5VXKRTXxRCE5MBbLQaonsdIWlFdY4hAd0CXe7Plr3B1AnfSWe6tTF3vsPQGTJLi93uw/6Ui4V3c7sGIQdu2QfMbOAnXyLUpe29113/O3tWedmbRJsfxFewOszBswgUoUBGCNlACQOk0ffRlJBD0ZqcQdACUsGYBjFAaAApjoxQCo04gBTafZA4JMViK3JGP6kT24L+CO5g1753rOZdKc+zAHQTmcA9i7yWk36YluDYC7ERayBPUC3HkeygOAOd9tB0e5/BugRu5D0uAznBEA7taCd6MA5/Rc391VH+5moCauOU4Bz5OySYJLiJZMdAaRGnnlWVQl9C1lPPRzFpJnUSIkrJBzT1p5YeNx2zvHYy3reFlDFlBhvekdYN3B5gC7er27A6h7Vvcp16Zsgb1vAUAHIAIk0WgBHceG0YkBaoCbiAvADPAEJAE8zgdE3YFMAbChO1MuLJZJXsqEkRJmx4G27JgxE5ZOtuBzl7jCnAPlIZ8A2kzeUQ/AmXvA9omjBuhxNIAxWjcAS1QG57vJUdg8rBqw5noAl89g3QAz1wDwlAuA42you8sBIPKqo8zH3bVgtwO1Qla1ChSkbMHBmPPajuUAdmRATdw0MSJx5AYxz7aRg0JYOKnktmU5GYvEYxe2abftdAr7L6ba5IUVltzS2WVTy0C9u1ei/H3ZAp23AAwboOMHxgwzdoktME/AGMDjAMBcHLXTfvkcYIcdcy7fA3pEbQDW/M3nAKkL38QpAJIAL4DID2DOJCf/5jsYOSDswgCZ2KSuACll8W/qS9SKi2LBEfA5ToXwUerhonMIHsAJOEbN8wLQ1Il6ck+XFIdzcPdzoL87iaMjy+8E6qseU3u0p2t9lC4OuQLoTZPwUlixKl4LhCQUklPifxsOE8Zn68gSGRLZGrEkomSinAIP9k24HWHlZCjCwuNNJW0hJz+IN7fs5B6M1HonUNvgf48SXpJRH51/hctXlC3w1rcAIAUwu3XVk3IRsccO2GDXLhwVMASAYZlIFW4/Tjdhh+wAsDlAdWGIACAADzN3IW2AtQtz5N9cA2jiHKgb33ENzsAl07hIEICV+sLOXQy3C22FwfNMrGfDtYTauXDWYo2aVgbEqZN7LgfgPBuSyT8F1DfdN08/uOoxtckBNZpyvB9iZw631xmJLCzgH7BRgIXNAbguIzBeMCkG6njDWiSNOGklsi222Hk8BtE4LI5wPDINIw+ABuVh5fwuHSu9qzrHrsEF29mK5FY/MhOv/NYZmjZlnKnisdzCPeMth/fmEoedaYPyuWUL7A0LOL2Vezv9OlkPN/loZCmxqFLxOcV6bfGkW7LsZChisb6bnFAuPq+4TEObQrSW+85dU/ws/J10QsUT1+774s/3RIfeVbt5LdlcdOt98/SjXz6sVjbQKrDdOD6581tn7QT3YmgrXnXamnTPpItCNvcen7/LN3Wn8ylAsZ1dlc7r8n8/U1Mnj7flnVxEiYk0he3h90YHKN+zbIGyBcoW8Npy+WjuwtV66MmXbSsakxdY49UW4UZu6ByrfjOZdEcSi6QKP9R7Tt1fY0cNUppEncI2PmwzFnvcN9OTletatkDZAm8lC3jZIIyCHKnbLHIUr5+BHux2VjEF4C16JIGaKcuKSk8ZYrYtOZ3t5YPChCXRJm9RI5Qfq2yBsgV6vAW8fBhGxqBtoo2JOxOZ4sA3tODCUUrX6fFP16kKokfn5RFZUtiiJwZqbOB2tOlUgeWTyxYoW6BsgW6xgBeEARHNFq8BKJFRyCSdQVNh2M+d3hpAvRtaTIy2afNuZ+zCLsZd0uq7pX3KhZQtULZA2QLywiCK0KHjQLg4RI4tsSwaI6FPv7WAujRgx48bJ+qwurVpQTtsUNY+yv2lbIGyBfaOBbwwzEWB59s2tawfnTKgzkpRxd/psm8NoN6VkWNd3kIJDajZ0CCO+OieaJO908Dlu5YtULbAm98CXhSxB+9Othj/aw/D5t78z9/BE7zdn/8t27DlBytb4E1pAS9661PlN2XDlCtdtkDZAmULOAuUgbr8LpQtULZA2QI93AJloO7hDVSuXtkCZQuULVAG6vI7ULZA2QJlC/RwC5SBuoc3ULl6ZQuULVC2QBmoy+9A2QJlC5Qt0MMtUAbqHt5A5eqVLVC2QNkCZaAuvwNlC5QtULZAD7fA/we+KVkIKGB3zwAAAABJRU5ErkJggg=="/>
        <xdr:cNvSpPr>
          <a:spLocks noChangeAspect="1" noChangeArrowheads="1"/>
        </xdr:cNvSpPr>
      </xdr:nvSpPr>
      <xdr:spPr bwMode="auto">
        <a:xfrm>
          <a:off x="685800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28574</xdr:colOff>
      <xdr:row>18</xdr:row>
      <xdr:rowOff>161925</xdr:rowOff>
    </xdr:from>
    <xdr:to>
      <xdr:col>2</xdr:col>
      <xdr:colOff>191365</xdr:colOff>
      <xdr:row>24</xdr:row>
      <xdr:rowOff>66675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4" y="3619500"/>
          <a:ext cx="848591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17</xdr:row>
      <xdr:rowOff>133350</xdr:rowOff>
    </xdr:to>
    <xdr:sp macro="" textlink="">
      <xdr:nvSpPr>
        <xdr:cNvPr id="5" name="AutoShape 4" descr="data:image/png;base64,iVBORw0KGgoAAAANSUhEUgAAAWoAAABDCAYAAAC1DE+pAAAgAElEQVR4Xu2dB5wcxZX/f90zs7va1e4qr7KEAkKACAYkggyIHIwDYBtHzr6zje0/BhvbYPvsc7zzOYIB+5zuHMjBmBxNjgqgiBAKSEgor+LGmenu/+f7ekpqj2cl7XpBC0zby2pnuqurX3X93q9+9V6VF0RRFEnyI8mzf0nyQoVeyj57Wx1eKEWe5AVYRIp8s4WEIVJvK1OUH7ZsgdfbAvQshYE8L1TW85SOYszxFCjyPOU9X6kotM8iefJCX6Ev+X7pmoVca4VGVia/Q3lxX/Y8BV4MaOnQ40/r6ta16fKFbs5n3EMKlbJr+dn7hxflwygyS3jyqHXkK/IDhZ4vv4dUsjvNZM9oP7s6aDUH1JzL32Wg7s52KJdVtoD1QtBVkfK+p1RovW7HEYCvBQIZeOBTDJs+KFviMMrJjxfZdYB7WLiOvwB/yKgHfBsJ8xXFyG74Z1gNaMsrENfCDXsAVntBkI9CHyaZNmAGs0MYtSIB1T3Fo3TPa23uuiROW1tYo8KmCwzauVzzxB248e6pWLmUsgXehhYwNDVAhe2moqBAc2NkzPtSCgJpmARLpvtydmnSFBmDBstQCOL+GnJNjNp2xETNCpJn/ZuvYPAxHTMM5Cz7LmbePeHw8kEuCrxQgTJWwbTDssIwoSdUstvr0AGhNjgujIFiJxU3dsRL8hYcXXS7XcsFli3QKQtABwFKX2HEfyFJaBL0u1ChH8kPffmgLQNcB7odkCYYtam3BrpxydZvrb8DwHwUCQXBPkcCKTA37oUzgKgaUPNjt+0ZSO3lcvloxdrNWrBkg6kyphGZflMYEnTK8D375GKTxyOlGLVTXqhDDxihhgG948ayk8tA3bNbtFy7N7MFYgZckF0jKesFMVRHvioUKYVcAZQaQvt/z26LOvMOkDZ+LGULZZsmYHKIr0pgNwwVpbhrrHkD4PyFigDzThugw9hj1t1TDq8lm43ueXShfvXHp9UWYZ6CNvAWBOrYr+483Nwpn1Slc/ruF07R5EPH2CSCjxxkh1+YkihLHz3lpS3X461hASA1lipSysnXY4sWa/nGzUoppfEN/TR59ChVpuKZvlg79uXH//i7w5GtIIqUjSLNWrpcizduUjb0VF9ZpQE1VcoGbZowbJiG19cb4AeelAsjvbqxUUteXalhA/ppv+HDVJNOiVvC72O1umccXnM2F91y73z98KrH1RqlTdNx5D8eR3TyKNaAS2nCZojYJcRTr/ERt4G7pxuy7Pj272G2A615t7XtQNLplcrqym+eqWOPHK9UFDNsxDH8Oi9KR7rYbu9XPqFsgbIFOrBAoDCKJ/ZavJR+8cATeublZYY/Q/pU6fOnnqT9+/eR7wUmVzChj/ZcrBtHUcyQAekFa9bpuiee1eLNTQqCSPsO6KP3HXGo1m3YoGXr12r44EGaNHqMSSCzlyzVa+s3aNzQBh0ydoxG9KlXJUNpg55Yo45H1nv/8FqzQXTzffP1/aseV3uUNl0HcHIye2erWBismPEBXSfUOyRG+2UGN/ICpUJE/LT8MKVQOQXylUkTsUPUCRObcRl40cjLW5nZVEopC6/J7fB6natjIaKjcJHhthcao77iW6frxCnjYl8aT0kr8pgd7km+tfTThiFDt0KrFRys+9v97pydymeXLfD6WwBOHUWB2ryUfn7Pk3pp9VpFaV+NW7fokGGD9MV3naYBmVRBjo0n9VP0yUIfBV8IAMiGaW1sbdeNz8zQyqYWLVy3Ue3ZvPYf3E+XnHKCajIpLVy/Xg89P0ctLTl5vqd+vat13MGTNL6hv2qqKm1+LoMuHRboYhzV1yOOGKjvn6/vXfWY2qOM6TnQfieyd7aWocWK4CVjj0RpJuvDTtGAQt/iI/m6EkAuDDEi5RVGvk1p5lOoTLHBglROqTBm+n4UKPBTBuye1x6z3U4OTtCi3Iywwa/pV6GqMjld/s3TdfKUcaZVeTa0iAV7C+vprCHewPNjfW7nj58INAWky0D9BjZG+VadsoDpwxE0zddP73tK29qatc/wQXpw9ly15tr17gMO0IePOVK9iZ+2TohyHed9wKYgKPzeHkl/W7BUj8yep1OOnqxrHn1C69qzOqihry465UQNrO2ttijS6q3btXFbszKepyF1vTWwrsbA2TTxKJBvoX0ws7SRtJ7S73cC9dWPqT3sLqDOx3HHUcqYc8yqAbvQ2HDe5ztPFVHOtCLCA5nxDZVRJptSYNE3cahgPpWVoio7Lw5+L8x2int0PnxwJ1DHTfBWA+rNmzdry5Yt2meffWJn5zNU7CmvW6f6cPnkt4EF4thnqV2efvrAE2pt366PnPBO3T59uh5YtFT90r306WnH6NixI1Tp+QpCT2nIUzxEt9/tkbRk6xb9z53367B9x+ikww/VN/54i1a2t2lMv3odO3GiVq1eo6atW9Snulp9a2uVyodqaWlVcy6roSOHaur++2l4TZXSXr4wggaEIJ09Y26q24E6joVBXkgrsuSZrIE1skXKWF/GgBrAzYR5hX5WFZXNGlif14pNvtLZ/jETj9ORzH8SDB8wxRBaII8CsiZ3m7TSgUSwg1H/PVBXZnK6YheMupRevysAdBMcpc4p9Z37rKO+mSyHc4tlDj7L5/O66KKLNG7cOF188cV2TpJdJ6+z1zxRTvF9S32XrKP7vuwE3gZo+jo+ogPqrDz9+P5HlMu26IKTp6kljPTj2+7W0i3N2ndQH332xGM1vn+9yR7pIFLAqLGQ57A+l9Uv7/6b0srr4yccq971tfri7/+i19ra5Ic51aczOmr8CJ01+VCbTLR8RQtD9rShqUV3PT1DaxrX6gNHHaMDRw2PR9SFZJnOU8HXx1ivA1DH0RIWh2jeKDYKwJw2bu0r78OypQqvTXXVjdpv9Dodsm+ke57JaevmidrWWmtgjkEzoZTP5JUPK5S2rCKYd0VhUqHzk52lGDW1Qvq44ltnlJQ+WrNZrXntNbW0tMQs3PNUWVlpIDh48GD16tVLQRCosbHRhmK5XE4wW4Czrq7OzqmpqbFzVq9ebedx7cCBA9XQ0GCfr1ixQm1tbaqoqLBrBg0aZH+vXLlSra2tdv2YMWO0adMmu8eAAQPU3t6u5cuXa/To0VaHdevW6Te/+Y0uu+wyK8fV1YEy96ivr1efPn3suyVLllgdnGzCd9SrubnZ6ki9165dq/79+yuVSmnZMiZ64oNrRowYYeWVwfr16Zxvh1KRPuh/ucjXz+57VK25Vn3upBPUp6pK819bp1/c+zdtyGV12v4T9MEjD1X/yozScUC1qdPNQaC/TJ+lGYtf0fknvlOHDh+qZs/TRb+5RSvampWpiPTOfUbrk1Mna3B1lWEQpMtDfoXuRVJzlNfyjes0pKaP+lbXGDm0HBnTqHvGaPR1AGoezK2PESfOE3wDa66uDtW4OaPIy8j3eqmXv02TJ63We6Yt1b6jGvXInIG6//GDNH9pXwV+pXykjmC7GoZmtWZjtaIwDh8Mo1ScsdQFI3YFqJctX64ffP/72rZtm4Ec9wWkXnvtNX384x/XkUceqe3bt+vqq682UFu6dKmeffZZAzoA/fTTT9e73/1u+/yKK64w4AXoAOnPfe5zdg0MGOAF+ADlT33qU3rllVd0/fXXG0jy+Q9/+EP98Y9/NEfwiU98QnfeeaceeOAB/eAHP9DQoUPNCQDSP/3pT63sJHPnGu5x2mmn6V3vepc5kQ9+8IN2H+pD3T75yU+qX79+mj59um644QZ98Ytf1He+8x195jOfUe/evfXZz37WnEImkzEb/L//9/908MEHd6kd3g4gVH7G3VvAAXVWvn5272Nqy7XqsydP08DKKuvrd8yer+tmvGCa8geOOkwn7jdONam0gWlbJD33ygpd+/DjOm3yYTrtoANUrciA+sLf3qhXcq1Kpzydd/jBOu/gSapOgx3IrERzxFwZqheEOYuzTpkCEM9HgT02L+b1jKUjuh+oIx4MgT9vwwc04OqqjRre8IoOntBbDz6Z1rb2oQqCOqXUonEjFumLH12tSeObdOsjdfrdzRO0vW2UGanSb1FtxYv68Pvq9JcHA63f0qBcvo/yfoV8ohy6IPV3BahfevllffmSS/T+979fhx566A5G/ctf/tJAFTADVP/93/9dH/nIR3TbbbcZMwUY77jjDs2dO9fO+da3vmVMGICDtV5++eUGqJdccol9BpiPHz9e3/zmN+0+MOd0Om0Ayfl89+Mf/9iA9YQTTtB///d/m9RxxhlnGCj//ve/13/913/py1/+sl1DHZxEgROg/vx89KMfNaA+4ogjdOmll2rr1q36xS9+oa9//es677zz9Nhjj+nXv/61lXXBBRfY5zgonMo3vvENjRo1ysoeOXKkamtry0C9ezwqn9GBBWw0J6nFky6/93Hlss367CnHa0BVLwuTXd/Wrv976lk98fIyNdT31gUnHaeDGwaKNAdipa957Ak1DOivj0w9SvUAuBeqxfP1ud9frxXt7QbKU0YM1UeOPFyjB/RR2iYOHXbEIcDxchmFkaJlIyKrxOnnqS6QwdejsbsE1LFp44wh80kEpJtqHCvHRHdY3n7oKZPersmTNui0oxZo3IhQdz4xWA8+M0rrNzfY5GJD/7U66Yg1qqvZpjXbBunOhwcqDAcqpUBjRzTqlKPm64x3btODz/XRPU+M07JVg9Vm0SmFe8dLrNhQCPC2KI1dxIJ0BagXLlqkL158sQ488ECNHTtW++23n4499lgD5F/96le69dZb9eCDD+qvf/2rgRugDIMF5O677z5t2LDBwPFDH/qQbrzxRk2ZMsXa8pZbbtF3v/td/eUvfzEA5JxJkyYZaE+YMMFYO+z2nHPO0XHHHWes9ic/+YleeuklA1rO/epXv2pgjiQC6MJ2582bp3vuucckFHdQnw984AM699xz7T7ZbNbqAQMHqK+77jqTQWDROAIklP/8z/80wAeoYfRcRxmMFBglANRJeeX1eEHLZb6VLRBHKtF/mz3pF/c9qaAdoD5OA6oYUZNhGGjuhk363ePPatG6dTp65DB96oSpqlaFbnl2pja0bNeHjp+qUbV1yhQiQbZ7nj7/++v1Wmu74URtytOk4UN16KhhGj+4v4bW16qmsqKQQANrLgi1VheyFEm5iSM+eghOq0tAHavQZAnxMPEiRhZ+Z48WxykzdDBtOtWqiaPm6fsXrlVdbauuuWuwbnlggra2NMj30qqoalJt1Va1tLeoX/++WrG6Up56KR0Faui3XBd9ZJGOm7JVz8yu1RV/Gq+VG8YqjDIKwzgRxVRwzwICbbKSe4ceSnjpoytADaO+uDBJh058wAEH6KSTTjKpAekDcAOQYZpf+tKXDKCREgBbfsOsAcH3ve99euSRR4wZ84I++uijJjcAqhdeeKGxVn6QWADQvn37GiOfPXu2gTRA/Lvf/c7kkKqqKisP9o0M8dBDD5nDQKZAzkAmoY4OSAFq2LQDav4GqCmT+y1atMgmIe+//36TRnA8SUYNcwaozz77bHuW9773vfa85fC/tzKQvt7PRgx1zGjb5OvKe59Qrr1NF5x6rPr2qlQ6BDQDtQSeHlm6Qtc+NV0trW06/sBxGtlvkF5Y9LJOO3yS3jFyiNJeRhUFkhYD9XV6raVF/XrVauSAvkZkvChQ397VGlxfp8H969VQ10fD6/tqeP++6pXylIFcepECL23SqoUD9gyJuqtAHdfeoq1tPi8G6gKdlqe8Aj9UOiLyo139+izR589r07at6/X84uF65oVRygY1ilLo1UGBCUfy/FBhgJHSJp34FSt10Ye2q33LMoWpUbr5/oHa0DzEOLSF/hGFbSGAxGWb2lSwLC6jNFR3Fai/8uUvGwgeffTRNlFXXV1tk4BIEYAa0sLPf/5zHX744fr0pz9t0gBghiaNPHHQQQcZC0fHPvXUU81+f/jDH/Q///M/pgcD8MgZhxxyiAEhYA4Ion0vXrxYn//85+2cF198UbNmzdJZZ52l//u//7Py999/f5NBnn/+eR1//PEG2NzvyiuvNEDncEANuJ9//vlWX/Tl733vezbxyUQhzgIN/Oabb7b7U6aTPmDUOBwYPYCO5OO06q7MFbzeEFAu/81hARZjouuyHvUV9zyitlybPnPKNPWvrrIABBurh542ZXO6ceZs3T13kfyUp6F1tTp2/CidddB+6p2BnPnKoDF70nb5uvD31+rV9hZNHDhI5x1zpCp9aVXjRi1bs15rN23XltYmS1+vqahWQ22tjpwwzgC/riINu1Q6Hpz3GErdJUbNgk2WFlNI//ZMl0YCycvLZxSmW+Koj7DKQDtduUlDaluVzbYrp77a1tJHWRabtaR6YqtT/JKXDuQHnlJBWmEqUj6zTaMHbFHz1jalqmq0dXudWoJe8qO8PL9NYYRWXaXQLyx+uCMIJF57ttTRFaBetHixLvnSl2zY/453vMNAGOaLvrxw4UIDWKQJQI7JQ4AaNvwf//EfJo1wDv9GElmzZo2BO7HOsGEkBJgqOvW//du/GdBSPvo04AnbxSEArmjgfNbU1GSSB6APQ0eiAEDf+c536rDDDrNIkauuusqcAIDtgBogpiw07AULFtj9kGuoH+XC4jnQopFGKBPnhPSBjIKzoM6OSSN9wPTLQP3mAMWeWEtb7J81OjxPl9/7gFry7brg5JPUUNWrsMpOvGhT3ou0qrVNV937sF5avU6Tx4zSJ447WkMt9tlTPohMn2aOsClK66Lf/Vmr2nPaf+BAXXTaNA3tXa32MFBLPq+W9rw2NTdr9soVemj+Qm1uDdS3ppdOPmC83nPoQeqTYfmmOPmFMOOecHQJqHfESlvyXrxVgqkOFj7XooH9GlVXWaPl62ol9ORUXlGWZybZBd5bEa+nETomHuvbSrVLYTpOasFUNjHbFi8TFWXssyxZhN4WjR3Sro1bfG3e3luRX6XQS8vz8gbyOI7IJyHmH4+uADVRH9/9zneM2RKBARgz8QegAXzIFzBVGDQHYAaAAXxIHz/72c8MkCdPnmygiu5MGUgTgCdsl8+RJWDsyCIw3j/96U8G/gDhiSeeaIz22muv3aF/oyX/67/+q7F7wvmQYIj+IIwQIAf0kTvQsKknjBvwffXVV40N8x11v/322w3c0aMpCxAnooSJURg3jofnwVnwPeVRJxwOjsvJKz3hhS7X4c1jgTjjgszEyLKVb3j0CbXm23Xu0cdoQK8qW8HT0ikiX9tyOW3JR1q8aZtuf/RRfeqUadp3YD+LBnELXiCTAPotSulHt96uda3tGtOvr/5l6jEaVF2jfEpqC0NtassqIJkuirShtUlX3XGv1rfn1dCrQl844VgdMWpkAaTz8jyAeu/rH10Dahi0x3oc+RiI0aS9nNJ+s2qrFmnqIevVt66v7nikWtuyo9USVaoyjHXnnA8Ah6Y/+WHa1v2wRY9sIiBQxAp+ti5snMpJ1qJFTNqwJq90apvqq+bpE2dVae7LbXp2fj815/dRENbEk4i2Xkm8fkd3ATWrcuGEXPJIMvEDwAJo+c5FWTjgcvHJ/J1MPOF8DsAS5py8Lnku3zFpyPc4iOL78jffAcLucOclE1LcdZTHD+cDtvxYCm7i4Hk4n3Moi4Nz+LerqzvH3b8M1G8ecOxJNY3FStbCBwtSlmsMaFdC4goL7tDngyilu2bN01+en6vmwNfwvvW66F0naQTrcxTW4+Cd5FrbqYVMRx+BNLQEmUxIcEOkdk+6e8FLuuHxZ5QLfQ2trdeFZ5+qu5+fpYfnLlGF7+mCaUfpxAn7Wqievf49IzGxaxo1YIi2HPowYGSLjFJ+sxoatuhz527Q8ZPmKJ/P6P5Z++sPtw/U6q39lclVxUHkhQWZAGHW6ghhvl6ukLnoI5RIPn/DuDPxqrKxWCTP36aDJ2zW+Wcv1ZHjl6pxc3/d/NB+uu2xQdq+nYzGgOoUZJnu06iBMudTHfgmwdUB2J52guQCSqUyDouzDpPllspKdMCZdCRJUHefl3IK7rwk6Lr6uXLdbwfIxX+XgXpPW758XrEFWJCJBfvJt7AFK2PGpojQUtv7MK8gTOu25+fq+llz1E7IcySddOC++vjRh6lfBesAQfRisI8z0j1lg5wa21tUnalSdQVpLpFmN27RT267U4GX0fb2dg2qq9PF7zlNdz/7nJ5evFKj+tXrs9OO0qRBg0VMSJTamQG8t1vun2LUgHW8G4NvM6q+v11jhjytq7/aoo2b23X1LQ16btGByoX95FmyShxibgvzw9oMtInaIMcoMq06ZtjEYKN3xC4Nw+MV8a5+ernef8Jsffy9oRa9Uqkr/jxSr6yfqCjqZXr4znVkS2ctdkX6iPfL7FwWpHn4ohXtSmm57rwkCLqXwkKXCow3ycjd90lmWwosk0AbP0IcDlVcj2L2XYqNJ6933zvGXSqd3NWd35y3Kx076VSKO8Se6t+lnsvVudiebg6gVL1cvd0aKaUcY/EI5B/B5+9T/Pf0GfY2GOyV+9sSpXGkWJ5klB1xzIUNEwsLNv3l+Tl6ePFSDe3XX9MXv6K6mmp95MhDddLYsaowWr1zzgxMWbNps2585lnV1/fXkRPGGkX//d+eVJjyNbT/AD04b4Hqa6t14kGH6KGZs1Tdq1bvmjRBJ+8/VlVp1hMhEAISGS9QF+NRTNiAKPZtfCMFkS4BtQvDiyOZXVheSr7XpLHD1urEw9aruTmrF5YN04Llg6WoMl46sLA8YXLJ6fjlcCDoYqATf9sSp6y6F++r5vsbderUrapOrVUQ1mr6woFavZ6YbOSYvK3Gt8OwJd68rgB1LgjU1tpqMgQdF8mAqIdiKaQUE97dZw5MCR9yk5TuGjRoJvqYtCR2mc+T90wCtbsmeb9i5ovuTcw0E6HILqXArfj6JNjxHZOgL7zwgmVjYgdSzZk4LZWyTqIP9yHuvLh+rlz3OQ6J56UcJwntCuA6cjalQJ/ndg6PZB6iVqg3E62k3icdH/aZM2eOTcqix7t68jkTu8OHsxbEzqzY4vZNOmjqQkQN8xG8Lx05070CkD3qpo7CJUauiWVMWQfktlnz9dSiV/SZM6bp+kef1vTXVmnfhv769DuP0cSBAwur3sUoSqJKPhdo1vJXNX3ZcuU9aWtbm7Zub9aHTpiq+ctX66bn58hLearzq9Qrk9KhY0bqsOFDlfEjZW2rrrSqQk8pH4IY7wNDnkbf6moNGzBAFak3drmmLgG1i8RjyMKEH+wYGSPltah/b6m9eaMymZSyUa1a26rjjde76H7QmTASy6MCwsgtA/q1a9Om7apk2ONXK9sWb58VbwefKixT2H0a9eq1a3XH7bdr/fr1BpRM3JG8QudzHbNYny7F5pIdPPk9mvXdd99tIMWko+v8rONBgsyZZ55pIXgOqJMAi/NYtWqVZQiS/p1kj8X3Y8KQOGnSyIcNG2ZAjYMg65HkGnf+rhju448/rieeeMImLgkdJJQPW3DvJOvnOyYumdDkp7hexTgBkJJ0w+TkxIkTd4BaR86olJNxIxh+ExdOzDs2JZwRBwP4kr1JO3IPJlOTAEqZTz31lJ5++mkLS3RZlywV4LJNmXwFeEs5xiQQuzVfmKgl7Z4s0FIjlVIjpR6FoXupMoXcFVsHZAdQv/SKLnv/GVrbuEm/euQxrdrcpOMn7KuPTz1CfarSFp7nKC8rbQZBqFVt7bp15gt6celynXv0FB297z665dnZumHmXFVXVem4CWM1rKZS6Uy8LMX811brxY2Ntp7IO0eO0rA+tYWt0IlOCzSkvl77jd7HgLqrmNYVk3YRqOOtI1kb2pYjRVuytPGcyQ+mFaE/W+B4oKCwrqvx5E4CdrxMKmtTIz7He58ROsOMbbylTl6+SDdFy3bx1TCe7gPqOfPm6fvf+54luhDjTEzxtGnT7N+wSjIP6bxMwBHWRoQEw2oWSaKzwzhdmB2hdYAaAAF4AGicA4AAKoTDwd44h5A5GDVhd5ThDoCdezrGR7o3AEecNqALS4Qxcg/OoW6UCVD/9re/NRACmAETgJvEHdYOAXyoA+cTOQKIsDAUf2/cuNHq9Nxzz9k5xxxzjEW0kBRDdqVbnInzGAHwXCT0EDPOdxzcD8eADTiHGG/n4Kg3ES5EvcB4eUY+w8bYFHvyLFzLwbUALvZnrRTqzgJSsHGO73//+5b4g0MiYQhWjcPALjgE4tAJL3TOimdkpEFEDvYjhZ+6UQ8yR4mVJ7Ln5JNPtrakPJYDoF48K23Pj1vAinpSH2LdiVfHARPiiGNl5ED9qWsZqEvDVjFQ//X5BXoKoD73NPX2fd234CXdOmO+crlA50yepLPecaAY/7gMDwTvIAr10sYtuu6JGRrVt5/OPuogVVekdONzc3XDzHkaXFevr737ZI2urTSMykWeZTv+df4ipcK8Ljn1uEIESAH/CxJIisABRrdvIFJ3CajdHr+sH20AKVbGy8tLtYrtKZEkyB4EUjNRTlm8j+3u2zmd11hnvC9OYTusUBHhdwhZxFun2qRMm4KwSooq5NmOMfGqfTu39Pr7F6Er0sfsuXP185/9zOKd6dx0srvuusvC7Ugp/8IXvmAZe2QR0nlhrAyx6cAAAMztb3/7mzFfgAVAIDQPtgV4kVxC5+c7JA5WuYNF/+///q+BFKBKiByAB3DC7hygAByE4jGMJxab2GocBSDNbwCVDERiuEmmefjhh62uAA/hhKw3QrjeV77yFQMW1rEG8B3Df+aZZ8yAlIeEAfgCQjwT9QaoSX8nHZ7n5TvkARgrnxH7TZkAKeGNf/7znw0sAV3CF7EXYMkiVtQddg4bxlaUR9o+z0+5LCLF+ip8hkOgboAjAIrEwAJV1Alwh80T245DRaoB/HF4XI/NAXAXB8/fOAVS9XFEtBmhl/zGibm1XIgjp/0BXw4AeOrUqRbCSHkAMGulwOQJt6Rc5B/qAShjJzFeDzMAACAASURBVNqWLFbqTFs7nb8rLOutfM0/APWsBXr65eW69JzTNCCd0vqWVt0yY7YeXrhEvSsr9LlpUzVl9HDbSoSD2aotuZxufPJZbWlu0weOnqKR/WuUi0LdPH2ebpgxV0Pr6vTts0/TqN7VlovButbXPT1Tt8xZrEyY09fPOFaT9yH7NmaYO5amMCx7Y1fW6xJQm/gfEb1I9AcB0jmloibtM6LZNoVd+mq18lFfeSSksLNwvPhrYXuuPX+94gx8su6zCn0mLrmWqBAiQkJVpzdo5Ig2NW7MaMO2euXDSnmpeGuv7gzPmz1vni79yleMScJ+SV4BlPk3QE26NkwYECIlG6AhkeTb3/62ATbsi+E3sdf77ruvZSLSiRlSu9RxmC1ZhxyAMmAMoMOUYduAMcNnAIn7DRkyxNgncdMAHsBP54c1UhfOpYyjjjrKFm0CnPlxwEvZgDNsHKAGUAExJJb3vOc9liwDs+Q5uI6kHsCGxacoA/ADjMhe5Jl5VoAU1ggzBnDJ1GQlP0YiHAA0YM1ogEWgsCNAx8FzwfRhnoA29QfgiR2nbOQI0vVJvgHwsAEyBMDH2icwX4APoISlEhNOPDsAjb0dkwVMuQ6AfPLJJ62t3EJa1B2HxEiGUQIOGceIA6HutAvPi8NinRVGJ9SJBCLsSPIRjoekJkYOfAeo8/w4ZTJR0b95lq997WvlZKFdQEEp6eOZl1cYo25IZ5SLAi1u3KzfPvKkXtywWRP799GFp52k0fUsUxqI5ZjuXfiyHpszT+dMPkKTR49QOu2pJYh04/TZluU4pLZW3z77TI2uY/4g3hj3z8/O0i0vLFVFGOobp0/VEWNGxQTT0LqQfV3Iyu6sOrDnyPePZ3YJqG1VqRDJI942q6ZXiwb3Waazjt9izPr2J+u0dutYtWxl0UEAnUk+4psLGtIe1thWn7bU0DbTuSOPUEAm1PIa2HuD9h25TNOmtGr+vEDzVk3U0nV9FbEpfEAKeumbdIVRI31ccfnllvABowIQWFsDPRMWCgDTqWFKJIG4jk1nh7nee++9evnllw1w6OCs1wFTozOjQ8OEYXJkMTLkJtEFJsh9kBsY4lMWwAzgkCJOp4dNM7xnVT7qwDWwZxwGOjrZiZQHwyerEsAFgLkn15CZSF1gr9QN5ogjgWkDPLBeEl9IRee5ASKcBuwWwL7pppssmQdHAWhTR8Cc34A2bJ0lWAEqWDNSCcANe3VAz7oiNnKKIgNqHAuJOdSBEQvPg07PD+cAtDzHhz/8YfuOEQcAC/hSfxKDAF7YL0CKHQBL2mnmzJkGkNyDsigTUGURrGuuucYcFowch4l9nJyF44HdA7zcG7YOWOMQGbFgQ94HtwAXuj3OBCfE8zLawfnAupGg0KypY5lNdwwEuwLqgWysyoRhEOrp5St19YOPqCWKdMqECTp/6mT1Tkda3LhVV99zv46auL/ec9AkSzMn8qM5CHXTc8/rhpmzNahPH337vWdoXG0vmzDMRtK1T8/UrS8ssdyNy848VkeNBqgLOG0S785AhzcyxrpLQG0raRCOZ9b0VFfbqI+euVYfPHme0pl23fXEofrVTf3UuGWw7T0Wx4ZkCix3z+UP08E9qSogQSSlMKosbFqe1T5DluhLn1ijyQcs0cZNI/TD/x2ux+eMlM+KtBYp0r1AfdWVVxqrdcN4gJbOjP6JnEBHRN6A6QHUaMsAJUAHg4K5wQYBLT5HxqCz8j3sEtCFFQIcsGMAkfMZrnPA5p2eC8jMnz/fshJhwYAMwAbrhYkCQAA8jJYJNPRYmCr3Qx5AOoBNwjTRa5NADVMHBCkXAETicfo55eFoAG3YJVmSfAb4AdT8UEeAGsfggBpQ40DKQSdnIhIWCnOnbm7CEBZMNEkSqHke7IpTAHixFc/GaID640xcmB02/tGPfqRTTjnFbEK9kTcAauYLaCtshi3c5CXsHqDGDgA1jorVB2HjOF9szfUA9b/8y79Y9iggjB1wBjwD90QSckCN5IPTwXniuJGcAGnmAVioC4eCNJSM4tlD7vK2OW0HUEeBpZcT9QGjvvTcU9WQQUqN905siiJdP3OW7nxutnpV1OgDxxyuw8eM0K9uv1upiowuftfpGpCJF1ki2rclDHXj9Od14/Q5aqjvq2+ec5rG9yYLkl3MPV339AzdMmehqQRfP/0EHbnPqHjt+4IEa6P8eLHON5JQdy3hBf2ZLbbQqol99r0tmjjyBX3js80a0DfSpT+u0pxlhyof9bEFlkgb57xYjugcUOdSodK2UFNhopDYbfmqzKzQSVNm6vPnZTTrhVA/vnG4tjQdbGF68cRm9yW8zJ0/X9/77net0zOph9xApwXMYHSABmAC40SvhD1/7GMfM00b0IHl8T3gTBkMfwETmDKTdjA9QBZgpFMD0DBS5BU+R7uG/TIsBzBg1IAKOjLg5xgfrBKpANABcGF6gBP3hKXjRGCy1J1rmPgCtAFAJAMYPtcCMKzoB7AjycCo0bsBSRghdUDSwSHwvIAtfwPQ1BXdGseBfZA3XBQH5zPCQM4BSHkmgNNFQwCYADV1hGnDmBlFAIJIR1wPgCIvMLqhHbAZTo4RCUwf2QL9HFYLm0ZvR89m4pbnpU44EUAS29MmgCqOgFECQI2TRc7BOXIeDonrsS/gj/SDw8ZZ41ywOSANq0bCQeoC3NG8sQvlU0ecLo6aMsoLWu2aTRtKFPZTbPOk25+fp2cXLtNlHzhdgzOAJdFdKYWBtNWTfvrXuzRjzVqNHDBQg2uq1LihURee+26N7V2jikI5oGtTlNPNM+fqphkvaFDvGn3j7LO0b12t4VK7pGuemaHb5r4kRTlddsaJOmrUqB0p6p2Mg+hWp9olRh3vUZM3zZkH9IMWHTCB7aJeUaWfUnN2nGYuIGOoeqcEH6Itl15/o6MngoeHPuXHeyQS1UFIIKnnNZmtOmjCFqWiVeozoEGPTK9SU+uQeKNc84Cld2boivSxvrFRjz78sA2f6bgAAECEPopODQDQaWGLbq0OdFNADgbFEJgV9BhWA3iAByADAHEdDA85AGYIU4NlAwSAMXIB4AW4AYJIHwAZYAGo0/mRMgAK2DPno0mjQeMIqAN1hEECEjwD98DBAMYM5QEYwAUwAUgBPLRdJuUALz6HXXIfN2EH+HE/wB05gmvQx7EPowsADydB3V1UBiBPffgNCHMttnAjBUYm2AWWy4QcdgZwYbGAKqMN7EJdsDXPDKOmfjwX12NvyqRsgB3NnREAWjNOibrhPLEFDowDaQLnChjD1rkW2cUlvbD2CaMdrsdOPAPPz8gHO1MP6sj7gC2wHY4Ze/EM2InzcES8NzhFN4ooR338Y+8HpON9DePV+9v9UHfMelHPvvSKMepBlaxHH+/GgpNnw9uXtm7R1fc8qBWbmtW3wtPHTjhK08aPE+N5NGt2doECNxujnq9bZ8zW4Loafe3sd2lcbRyCh/RxzdMz9de5i+SFOV125gk6cvTINzdQx+tQI2qwh1lWFekmtQT4pCql0ykFeTTpOFQq3jeRdPE9Z9PxdZExdy9gjWpfgaWtsywq9wxV4bcqm88qnQmUDWuksJelnMZrhHQfo7ZxQCLLsDipwXW64iQMl7JNJ4clw7CJFNjd4TIIizuxY54dZeE5rZffyWQXd79k/Uo9Q/I8V4dkXZPXu1hrB7Kl0tOT9Si2UalnScZvl0poKa5L8p7J8l05SRskE1P4vjhxKGk7/p20fany3GfJtii+n7MhTgKGjdyEps9op6N3pvi5d/euvDW/j/dRtGjbyFfWD3XvnIWaufhVfeHdJ2lghgTveDmK0NaQlq1Z/cSipbrzuRdsJ/Jzphys+nQc0htLr/Fmtk1hoNteWKg7X1igwbXVuvjMkzS6trdhTc406lm6be7L8oOcLjtrmk1CukWf3nSMmhQU0k+M8ZJ1aNtMZs0DEklNYDWrdChEUyZTyC3k3/kVTmzfspCNCBju5G1yMcW6AExQEhrop0k+jVPPo3hfBuphu5iXOLrCqHeVQt5Rx0p2bgCFcDoYNewyCVLJKiY7/a7A2AFgMhmkFDiXArtSAJGsa4ejmw5Sz3cHFB09R/HnuwKo3ZWxJ46r2D6lQLy4Ldw1DsSLHdWe/g3LJkmIUQI/SUexO4fq7l3sOJJtlqyHS/op9S69qZyASZ3x6pw5L9TS9Y1as3mbDh8/WjUsjxxvmKUwylsmYhSltbWtXQtXrtKIgQM0rK5eKdv/0MmtSCWAcU4L1m3SovUbVZvJ6Ohx+6i+ErTiO0/XANRzFtnGJ5eeeZym7PMmBuoYAlndjgEKIXpkHmaVsgi6UJWZJmW8SM3ZakV+Jt4kEjHJNorsnF+ymGgYECzZa7coErbcqahqVHtQpVxQa54SDxy72Xjnme4Mz3NAXQoQdjV0LcW6SgEbUgCsm06GLuoSRJKdmO+RSRjG8/neGjIXg7pbua8YBFzdkQi4BgkgCZYupZvz3LX/LJCUYuTcB00dyQJZY3frjjhg7AgIS70Du3MUyXpRPrIT8gr1Qc5BgiHCJDmiQeohth670dbFQM1zETKIzdDs3ZG8F8/NvZBdeO699c7szpmXZlTx4mr2fwPiAuoYRudtw5CYvIUW/ksmByNpW0SCBd3AActUjkOD4dVxlHDeUsoRYSnDJgpti8RQbLCL9GFArUBfPW2ajgaoC4ktnUOuLj11hxd1SaOOV/eIlyIlbI5gcVuKlOUz/U0aO2KDLcQ9c1G12jVAfpSOcdP2tunkYdmI8Z6MLIhITHVV+JoOOyKrlas8rV7XoLzq7PuYr3OPwkYG3ciot23datEbxD6je6I7usmm3T3R7jrykiVLLDmEuGX0VhcR4OQJrkcHRQN1u8f0hE5H/QBAkjoYKbChABo64W3o4jgVIiIIGyQkLik/ACCwTPRctxHB7uyY/L4UqBcDIufDZtHgaSvq4SbxdnUvIkSYY2BuoashdEkn6yQQNHB0dLI1iU/HiaHtM39B27p5BNqW9gZomUNw2ZbJOmN3Qh+ZOGXOIXlwPxw7cx2ANAk3bg3xzth4r55r23DFNTDoKESZZVny13AAQcI4tQK3Z6utyAlIx1nLrBEUFxFvLGJzV1FeuXiRaxa9MK3b1r0vSB/XPDVTt895SX6U06Wnn6gpY0a9eYE63sM33sCWIUeAbuzl1bdXq6YctE5HHLhAVRW99MAzozR98RC1NNfaBGCsFP0jqd6R8VN4M9zf5gELuwHbpGIUauSg7Tpk7Is6+biNemVlLz06c4JeXD5A7W2V5lUtjbygR5V60boifbS0tek3v/61ARIxsEwuERlB9MCuOvKeDq9h1Ezs0UHpxHSu5AFrJTYafZu4aHu+ovTVUiBV6rw97Xyl2Km9zgVm4+4PIBD/DRASFQELJCSNCU3qSlQK0SOO9Tnnw+Qp0SHEeLsQxF09067YdtIBuDq6z6gP2jCJSW57s93ZhdBHgJTIDwCu+OionsnPk23v5AgmhwntY+NgJmmJ6sF54PSJ5HEbEGNL/saJMdFZarTChCuRPETNuPR9V0/aiOdmXRYmdXluNzG6p+2/989jpWomCxlxxaN3QDfPxrOFTazj9evifRWtTcMCVYtXRTZpND6H0XgM66zyGcukgD/rdXA9lDq0ZSnum7dIj778qtJRXucf9Q7tN3zIjlTxLtDMbjNjFxl1vENvvEdh7I1Y9L8itV0nTZ6rL31spdra0vrtLaN13/Qx2p4fpIqInVs4l4XAkZOJ3oh3dmEjgThWEe0kXl+WI21sGoOnFKSI2w7Up9dr+uT7XtZ5Jy/T0hX9dPkN+2nmkrEKckwIFLYI24W80hWgnrtggX72k59YwgMz/0Q+8EPCA5EVRAwQJ0vaN1EdhGTBvokcICGCuFzYEwBA9iCRB3QkwIwoBoCa8DAYF9/D2mHXlEEUCZNPdGrC/FzyCEyR6APK4QeAJ0oDLZzJK8qESREyCCgS7+u+J9QNRkukAveCQTLUxhGQxINjAEAZdsMsCVejDJ4dJ0UdHLjSTjA3gI3wPcCIEDqcGAAE0yZkjWcGsLgvB1otMdpuDQw+RwrgHCI3CLcDYAhdxBkSI839+Y0jg2m6/SDdiAV7UWfK5jlcXDQjFJ4T+wOC2J32ACxh80S60I6ETPI3ThMgJE4agKMcbA375b5OfmL0wOdE5GBbHDllwoSpEyCPDRhd0H60L9E6tDU2ZRSFzXH6/Bu7k9HJ+8MP0SsA9YwZM6zOLuIHmYR3ipEY9cFetBP1xD60NSwcoGaE5lb8645RmBsdOEfUkU6/J/MeScfvnOdOBxfv/OKzH2ph22xjxgXAdisixW0fUzu3y5SVxXrWdn18DaP5KNx57s49VeP7FIQWbWvP2Q+D//5VlaoiuSYxOV/83HsihZWyRanPdklGWrNBdPP98/W9qx9Te0jYi+2GWPBEHUVpFFyWDUoKix/ZMKNVowZO1+XfSGnta8368x2DNWPhGOWjfsq7xZWiQJ7PutMsosQwBS/H7GxoGwYQ0REUmDFiRz4EoNGb4t3Fq7RB7z9xsc45q0XLVlbpyj8P0qvr92GbynjrHktvJ3Op+xZluuuee/S3hx6yhBcHXszeA7KwNcKtAG4SO2BBDFsZNgMAhHDRqdCX6WyE1MGEOABUpAHKpVNzLSyUCAFAgU5KXDDRIsREA57EQNOghKMRvwzYAsrolfybLEFAG1AjXRvQIP4agOA7Mg6RbmBspJgTBw3ow3oBEkLKAE3AFbYGqySWGwAgJI7noizioGHJdH4SZgg9oyxkDyQNmBzfESuNragvgAYA8nx8hs0YoeBcSKUnvtztD0kSDc9DmZwDWAO0ABNxzSQbEWvtok6wCaMOAIu1V7gvToC6ukQZnA1x4oAgIMYz4eSwHYBJ2CPOl7BC2ojzAEXqyWfYmdA+wv6I36azEc2DU6VdGFngsPkbu5M2Tow1vwF3ng0HQmw55fMu8MysZcK7xPdIGbQTzsYl/gDibGyMM2AzY+rqtH8cBSMY2pX74hgBduyDjVmzhDZLzgX8MzSPZ3bRNsnfyXkGB0J8n9xxKDmSSQKcu9bNWxjAFvYNTa55bkDLzi2FXZFceaUijopHhM7BOGeVBEW3ABnnJFdGTNqpeNRWDN7JuhvJLGx/V/zMSYdEeyNhucXJXiegdiCeBOqcJo7LK9++WGKIEYzQq2sHKJ8l5pGNJ/NKeRXK2+7k8TZbsGTbesu2y4m1ZYYpOAD+53sZhYWNK9FB0kGTjjkyrbkvzVWf2sFqzw7S6o3IKng+spVcXn7p17ErjPqvd9yhp5580hJbACe3DyIdh85LmjCdnCw9DA8rA3ABaCaNYDewbYADcCbGlg4G8NDxSAOnM5MyzstCMgfnw8jJYoSdup3BSZ7gHIAP9g0rBWjprDAr0tVZ7Y06khmIpg0g0LlhazBHHAMyhevgMG9AESCDGcNMAS8y6UiMcetY4IAATkCQegOg1AWm5xZYguXhQGBxDPHJwgPEkDlwPNgIsAaISZ0HqKgX7BWZhBeeulFHHCBJNDgL7Aq7xiHwXLQD1yQ7MoyWhBbsRnvgBLEl5eE0SUKi/tiWUQQM3qX9M6EHsDFawJFxDU4YBu6kKYAT58Y1ACmdntEJ9QB80Z/JusSZuw2BKYtRDcCJfUmQgSkzCmNUgnPkXXCjMZwybJt24DoSn+jAbq0YnBq2dsvN8hvHhCPhPYEsEKvNmiQ4LtqC+3F0F6OmjRzQUjcAp3iysyPQ4Tq3FVwSTCmzeGu4ZOhnsaNxchLnuAltB+6c66Qe3s2kI3BlJiUt3kdGirQp720ShJPOwI0AkuQgGebp7JK8d9Lu7jpnO4gCCXT0+ySgl0KuLkkf/1iQY680Qpsq0gw32m2LLvlVlm+ZVpOqK/La0kq6JgunkLxCSTG4MnpBFwpsyBLP6IZeTlFqiwbWRNrSVNCgA3ZfiPeEQGvyQiYIKgvhePG62PFC390XnvfIY4/pumuvtQ4C84EVuR2+3a7iMEk6OkwUzZDhNg1Dx4FhwobRIxn20oFgqXREAItykQ9gaTQ2wEbHRTaBpTGUhVXBuOnoDqj5HKAG/HEWsFjKBNRxAoA8jAqwoCyAl4k1nAhskRRsAIbhMcNvFmbi5eFvQIpUcpgfdQCEYJZu+VDA0i0TSisiF/AdHQNHgQ0AMECCuvN8AC3gDfgiX8BecSjIAwA69XabBQPO3B8ZBdADqGGKMG9sj5xA+ZzvJtvocAA152EnbIhduC/txrWMMsjQdItPIddgJxJncCLILTgUnCcJSTgC7gdIYxfqSUYomrcDGlgwTBqQd06B9UBg3oA6Dpvngb3THjgStzkB7wh1YwTFvXhHGCnwDtCGTMLy7uDkYca0E+8YQM4oiLahrg6oaVvOoZ6MPPg3DqE7NGqeFx2dUQoTmLQxRITRIu8ebcnogFEZZAWb4lioE+fR5vQT2pL2AxSRa2g33n2ugUjwPlNfiAeTrNiGe3M+dqYtICeMHpAFuR/X8Tf3pF4kTvEuIkXh1DkHR4njpW+6yCrKpY7UifrxHJAN3g+rS2ubjUiXLF1i5VX3qtZ+E/ezOlOu67M4fka/jEapN/0Ye/AbQgBTp378G3tRT0aovDMuEul1YNSlMD/e6wXgZcYU5A2jtFJeVn1qtqlh4CuaOKa3HpsRqqlllLL5atOqbZdfi3smfqRdgSqNbRMq2btym2oqZuu8dw/RrQ+0auP2oWrN9jF5hEB3YqVtktJnUpMMpDgKhdjteCfzEi7Fdja2aYXYi5nUE6gqk9MV3zpDJ08ZF09emBeJ2fmKlSttPWqG7qw9cf3119uL5NgSLIpOzUvnXgCYDA3LywWoIUcAzjBLXpjDDz/c5AzAnVl/2B4eHZbuhvUOqGFISBWACJ2SBsVB0AkBBIbBsHTKBxwAYL6H9dKhqANAActCduBlQo+FgQGCABDgQMdHnsHL41AAIMoCDAB4fgBZAJZ6u80GsCPMEJChUwLGMBYADqDEPqRTE6XAi4ptAFcWlgJ8cGRu/WecIEya8mHcgD/smjoDuA6omQugHECZ56YTANqAPeViczoMDgkJB+AG2LEdz0oWJfXiHswD4HRoVxgtz8+oAbYKMPEMjB4c2CP7YFc35OaeOAhAH/kBFk85lEunh4Uzv8H5pOMzggBskHGwE2XD+J3TYq0Y7MxohmegzakrQOBGOC4jE0fGyIpraS+cDLbGAfM8PCs27i6gdtE6AA/ZpQAh7xr9ghGNy0hlhALw8l7yXrg12xmdwCBxNvwGOLmOER+2BpgBQD7nGRkZ8Z7RtlxLO/EeAHDIS/QXzsN50KcAXpwx9cAxcl+enXahHN5T7Mi5vAsAPm3B+TgE3iOcHm0CoB64/wE2+uG+/QcMsLkOIsCYDcNp8D5TN+rtwJ57Ij1iFzfC5r7Ui+fEZjgSHDiZu45ovEFAbbAXx1Zbqrdn+nPGb9LJhzdq8kGzNH60pweeGqCHnttPqxoHKE1EBymeFa2q692qLVsqFAR1ilI5A/jDxm3R1EkzdMqxbbr/mT56ZOZ4LVo+VNl8Jo6ttABJdnmJQZnZYLb74q+O1r7uivSRD0OTPgBLXg68OJ2RF4yOB4DzgtA5aThYKNIBjQ4rZGIM+YGXi0k1dFLOA2BZnIihLoyTlxP2xIsBy4SNw2LpEFzHfZlQ5OAlcOCPQ4A1cQ0SCp2alx6g4XpeQMCMTgx48mLA1gA9yuFzgBKW5tYkQTcDaBgSOt2WfwPuADHAQ4dKapOAFUwT4OdguI4D4tl4YdGKOejkjA7oPNgFBgWgwoCxJwyG+nNf2DgOic5AB+OZATXqh8QACwasADTXSbEn4ADbASgZKTCa4FoOyqTjwWxpG4CX8nCEOAlAD2DHgfB8jCawC/XmOQBY2sQd2JBRBGyaa3BygD3PByPGgfOuACjUCSfAOTwPbIrrAEC3pCzOlHP5jHcLIOY5sD9SCKDE5KSLvabelEN7ATBIWkhZOD23Y053ATXtApBha+wPGPIZLJVnpB1gim5LNeqMUwS86A985yQC3hVs5IAa29J2XMvnEBfee/7mHjBewJ95CCdvUAbsnHedNuHdpv/wDrklB5zMhfPgHgAkfQWbuXs6OcLNmUAEanvXasw++1g74aT5jD4LgKfSaQ0bPsyIGdfCvrkf/8b54siRJ2lDN/LEbjwDn1Ee/YN6uHZ8g4C6kHUYhfHa0UQ6Wgbhdh2z/yJdesFK1dc06aYHRujaeydo07bBSkU5+f42DR+8UYdNzOneJwO1ZSco9CqkqFXjh63UV89foUMmrNazCxt0+Z9GacWa8cpFGZuMtMhpJg4tgQn5JA4bjKly900m4nRwQG7SDm+IcemcAAxslZeFhsTYAA9DPTorAMBL5uJYaUjKcQkIlMN3eFzAyDU85XAO1/Ly8Zu/XTm8FDAnQMbtIsM1nOcang5BuRw4BjoJYOBWxQN0kU+SyRC8cHQSt6ci37lnoDw+dxMgZmY3q85KZk1Ndm/qSP0AIwAGZs9z84K6SR0Xz0z5/DChw30og/vwbzootnSr2Ln7u3IYRsO4GHHwfE7/dOdxLQwUBoNTYmThhu/U2+mUbscWyoD1wJCxFQ7JabAwQMDTaaK0tZM++E39AQfqhuO0dzKKzF48H46ba7geG3EO7wjPRntwUA/uwXfYgXblnaA9nP1cpAv1oVy+496uzSif5+a+lJN8Z3YFBCWHn0UfOts5xomzd/MqAI8DaoAMW9P2SA5MqAPUPD/1pl/wOc6a990BNbbDSfIZbUN7OJaOHXg3KRcw574AIWDOeUh1OF6eGzLFdbw/ACGO0kkl9D3Kcvt48jlyH06HdxaWjCMA9JcuWar6ujorj3IBWZ6Ddt7WFE/S0x60GW1AWRy8bxAqJ+PgXDiwC9/hDLgPjhRm7/T5ZNJTcXt0k0YdDSNRmAAACnFJREFUs2mOeBdx0smRFQiCyatfxUv6/PlNyrc16an5DXp67kjl8/2lTJMmjV6rs45epQPHbtUDzw/SQ8+O06o19caYK1Ir9IXzmuT7K9TYPFg339+g5qZRdo9cKrB9FC1ixG7vpI5dryfSFUaNlOJiKB3QcEteWF5GADPJLEu99ElA25NOsbtzeOGQTpgspEO7o9TstAMNXkRGBYAAHZsRQDKrraOZbXe9u0dyIik5IZR8RlgNLJRhNyOJ4smgjmyUvJcrL1mu+7dj2E7jTU7quLIBPrcVFjKS24C31L15DjoMDJvJVDoaw9RS9d5VWybBMGmbPXneXbVh8T07qkOpz5N23N17tavvnSOEoQJsgC3SA44b8AU4+Ru7w555R5EKkBWQ+wA1/sZ5YGuYJv+mPICXNuUdxcHQnjBggN1FFzny40YibkckAA4wBvzchB2ASJ34AUABTdfGjEx5/7EL93LlURfuybnUjeu2b4t3aWps3CjfTymKQpMtNm/ZYg6RMtzWezhjnov+yPPwzJSP46FelMfz8Z1bWIy68Iz8ncxIfh2BOs7Lt8WXUu0xu7VZvbxqKprVMLBJLa0tCtVHjVuqFQa9lc+0av8RS3TJuUt16KRm3fDAQP3h9rHauHWk5FXIT23XxNEtWtW4QX1qemldY3+1tbH/nqf8jtjrzr16/yxQczc3dIMBwGAdkzZ/8Qbto8YL4PZb5CXY3Yy+czC8PLwwsADq/XodvMTYx60XXQxC/+x9XaejnGTSkXtO1wlxSjAfOvWubOTCq2BGAEZyl/nd2faffZY3y/XO5vx2ERau7vzNO4mdkw4KWybbxwEjkoUb0bhzXPkuosOtzAiwuVGIK8uNMJ2k4yJPip2jA2nAHlbs9qlMkhKucc7BhRNSrhvxAOp8zw/O3jkaV1/X/6gDdeec5GjLyTTuHXPOhPP5DkeHLXaV6dyNjDqee4Pl5lOE73hKEzPtBcr57Qq9jIVcp2xz2hQ74yrw8xo6YI0+espyDeq3SS++NlbX3lajXDhM8ojyiDfLDRkeR7l4XZGoyjKQbBW9Tqxt7V6o7gBqZ+BkB3Os5Y3q1K7RnXPYEwfhXizHEvfkmq6CiHNmyfp15/2SgFzMYh3jL2b7u7p/cqRU7FS6s95dtWdPuc6BaDJ22dknuT6JIwSAHCDrwAspDvkA2QPmDRgCUo5Z4lhhl/zAtAFa2DvgyL9xoG7dGGwC+0WScOW7uHi+Q1JyCWFuxUKupa25D+yWeyOnUDbn8wwQDBdCyG+3kTKACpt2YO9YMn8zUsAO3AcCxX0gK5RH3SBFMG633kyxQ9ndiLN7gboQRREDdYVSyrFfjvwU0kGlrdVB4gvx0mQdBmGovr23qbZ2vbLZvOr7DtSy5VXKRTXxRCE5MBbLQaonsdIWlFdY4hAd0CXe7Plr3B1AnfSWe6tTF3vsPQGTJLi93uw/6Ui4V3c7sGIQdu2QfMbOAnXyLUpe29113/O3tWedmbRJsfxFewOszBswgUoUBGCNlACQOk0ffRlJBD0ZqcQdACUsGYBjFAaAApjoxQCo04gBTafZA4JMViK3JGP6kT24L+CO5g1753rOZdKc+zAHQTmcA9i7yWk36YluDYC7ERayBPUC3HkeygOAOd9tB0e5/BugRu5D0uAznBEA7taCd6MA5/Rc391VH+5moCauOU4Bz5OySYJLiJZMdAaRGnnlWVQl9C1lPPRzFpJnUSIkrJBzT1p5YeNx2zvHYy3reFlDFlBhvekdYN3B5gC7er27A6h7Vvcp16Zsgb1vAUAHIAIk0WgBHceG0YkBaoCbiAvADPAEJAE8zgdE3YFMAbChO1MuLJZJXsqEkRJmx4G27JgxE5ZOtuBzl7jCnAPlIZ8A2kzeUQ/AmXvA9omjBuhxNIAxWjcAS1QG57vJUdg8rBqw5noAl89g3QAz1wDwlAuA42you8sBIPKqo8zH3bVgtwO1Qla1ChSkbMHBmPPajuUAdmRATdw0MSJx5AYxz7aRg0JYOKnktmU5GYvEYxe2abftdAr7L6ba5IUVltzS2WVTy0C9u1ei/H3ZAp23AAwboOMHxgwzdoktME/AGMDjAMBcHLXTfvkcYIcdcy7fA3pEbQDW/M3nAKkL38QpAJIAL4DID2DOJCf/5jsYOSDswgCZ2KSuACll8W/qS9SKi2LBEfA5ToXwUerhonMIHsAJOEbN8wLQ1Il6ck+XFIdzcPdzoL87iaMjy+8E6qseU3u0p2t9lC4OuQLoTZPwUlixKl4LhCQUklPifxsOE8Zn68gSGRLZGrEkomSinAIP9k24HWHlZCjCwuNNJW0hJz+IN7fs5B6M1HonUNvgf48SXpJRH51/hctXlC3w1rcAIAUwu3XVk3IRsccO2GDXLhwVMASAYZlIFW4/Tjdhh+wAsDlAdWGIACAADzN3IW2AtQtz5N9cA2jiHKgb33ENzsAl07hIEICV+sLOXQy3C22FwfNMrGfDtYTauXDWYo2aVgbEqZN7LgfgPBuSyT8F1DfdN08/uOoxtckBNZpyvB9iZw631xmJLCzgH7BRgIXNAbguIzBeMCkG6njDWiSNOGklsi222Hk8BtE4LI5wPDINIw+ABuVh5fwuHSu9qzrHrsEF29mK5FY/MhOv/NYZmjZlnKnisdzCPeMth/fmEoedaYPyuWUL7A0LOL2Vezv9OlkPN/loZCmxqFLxOcV6bfGkW7LsZChisb6bnFAuPq+4TEObQrSW+85dU/ws/J10QsUT1+774s/3RIfeVbt5LdlcdOt98/SjXz6sVjbQKrDdOD6581tn7QT3YmgrXnXamnTPpItCNvcen7/LN3Wn8ylAsZ1dlc7r8n8/U1Mnj7flnVxEiYk0he3h90YHKN+zbIGyBcoW8Npy+WjuwtV66MmXbSsakxdY49UW4UZu6ByrfjOZdEcSi6QKP9R7Tt1fY0cNUppEncI2PmwzFnvcN9OTletatkDZAm8lC3jZIIyCHKnbLHIUr5+BHux2VjEF4C16JIGaKcuKSk8ZYrYtOZ3t5YPChCXRJm9RI5Qfq2yBsgV6vAW8fBhGxqBtoo2JOxOZ4sA3tODCUUrX6fFP16kKokfn5RFZUtiiJwZqbOB2tOlUgeWTyxYoW6BsgW6xgBeEARHNFq8BKJFRyCSdQVNh2M+d3hpAvRtaTIy2afNuZ+zCLsZd0uq7pX3KhZQtULZA2QLywiCK0KHjQLg4RI4tsSwaI6FPv7WAujRgx48bJ+qwurVpQTtsUNY+yv2lbIGyBfaOBbwwzEWB59s2tawfnTKgzkpRxd/psm8NoN6VkWNd3kIJDajZ0CCO+OieaJO908Dlu5YtULbAm98CXhSxB+9Othj/aw/D5t78z9/BE7zdn/8t27DlBytb4E1pAS9661PlN2XDlCtdtkDZAmULOAuUgbr8LpQtULZA2QI93AJloO7hDVSuXtkCZQuULVAG6vI7ULZA2QJlC/RwC5SBuoc3ULl6ZQuULVC2QBmoy+9A2QJlC5Qt0MMtUAbqHt5A5eqVLVC2QNkCZaAuvwNlC5QtULZAD7fA/we+KVkIKGB3zwAAAABJRU5ErkJggg=="/>
        <xdr:cNvSpPr>
          <a:spLocks noChangeAspect="1" noChangeArrowheads="1"/>
        </xdr:cNvSpPr>
      </xdr:nvSpPr>
      <xdr:spPr bwMode="auto">
        <a:xfrm>
          <a:off x="2057400" y="311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</xdr:colOff>
      <xdr:row>2</xdr:row>
      <xdr:rowOff>0</xdr:rowOff>
    </xdr:from>
    <xdr:to>
      <xdr:col>6</xdr:col>
      <xdr:colOff>342901</xdr:colOff>
      <xdr:row>5</xdr:row>
      <xdr:rowOff>127607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342900"/>
          <a:ext cx="3771900" cy="641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106033</xdr:colOff>
      <xdr:row>0</xdr:row>
      <xdr:rowOff>38099</xdr:rowOff>
    </xdr:from>
    <xdr:to>
      <xdr:col>32</xdr:col>
      <xdr:colOff>190499</xdr:colOff>
      <xdr:row>1</xdr:row>
      <xdr:rowOff>323850</xdr:rowOff>
    </xdr:to>
    <xdr:pic>
      <xdr:nvPicPr>
        <xdr:cNvPr id="2" name="Obrázek 1" descr="SKODA_Logo_sRGB_50mm_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73808" y="38099"/>
          <a:ext cx="646441" cy="676276"/>
        </a:xfrm>
        <a:prstGeom prst="rect">
          <a:avLst/>
        </a:prstGeom>
      </xdr:spPr>
    </xdr:pic>
    <xdr:clientData/>
  </xdr:twoCellAnchor>
  <xdr:twoCellAnchor editAs="oneCell">
    <xdr:from>
      <xdr:col>30</xdr:col>
      <xdr:colOff>106033</xdr:colOff>
      <xdr:row>0</xdr:row>
      <xdr:rowOff>38099</xdr:rowOff>
    </xdr:from>
    <xdr:to>
      <xdr:col>32</xdr:col>
      <xdr:colOff>190499</xdr:colOff>
      <xdr:row>1</xdr:row>
      <xdr:rowOff>323850</xdr:rowOff>
    </xdr:to>
    <xdr:pic>
      <xdr:nvPicPr>
        <xdr:cNvPr id="3" name="Obrázek 2" descr="SKODA_Logo_sRGB_50mm_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73808" y="38099"/>
          <a:ext cx="646441" cy="676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XFD1048576"/>
    </sheetView>
  </sheetViews>
  <sheetFormatPr defaultRowHeight="12.75"/>
  <sheetData>
    <row r="1" spans="1:26" ht="13.5" thickBo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3.5" thickBot="1">
      <c r="A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3.5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3.5" thickBo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3.5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3.5" thickBo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3.5" thickBo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3.5" thickBo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3.5" thickBo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3.5" thickBo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42.75" thickBot="1">
      <c r="A11" s="45"/>
      <c r="B11" s="46" t="s">
        <v>50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3.5" thickBo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3.5" thickBo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3.5" thickBo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3.5" thickBo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3.5" thickBo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3.5" thickBot="1">
      <c r="A17" s="45"/>
      <c r="B17" s="45"/>
      <c r="C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3.5" thickBo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3.5" thickBo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3.5" thickBot="1">
      <c r="A20" s="45"/>
      <c r="B20" s="45"/>
      <c r="C20" s="45"/>
      <c r="D20" s="45"/>
      <c r="E20" s="47" t="s">
        <v>51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3.5" thickBot="1">
      <c r="A21" s="45"/>
      <c r="B21" s="45"/>
      <c r="C21" s="45"/>
      <c r="D21" s="45"/>
      <c r="E21" s="47" t="s">
        <v>52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3.5" thickBot="1">
      <c r="A22" s="45"/>
      <c r="B22" s="45"/>
      <c r="C22" s="45"/>
      <c r="D22" s="45"/>
      <c r="E22" s="47" t="s">
        <v>53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3.5" thickBot="1">
      <c r="A23" s="45"/>
      <c r="B23" s="45"/>
      <c r="C23" s="45"/>
      <c r="D23" s="45"/>
      <c r="E23" s="47" t="s">
        <v>54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3.5" thickBo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3.5" thickBo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3.5" thickBo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3.5" thickBo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3.5" thickBo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3.5" thickBo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3.5" thickBo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3.5" thickBo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3.5" thickBo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3.5" thickBo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3.5" thickBo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3.5" thickBo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3.5" thickBo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3.5" thickBo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3.5" thickBo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3.5" thickBo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3.5" thickBo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3.5" thickBo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3.5" thickBo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3.5" thickBo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3.5" thickBo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3.5" thickBo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3.5" thickBo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3.5" thickBo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3.5" thickBo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3.5" thickBo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3.5" thickBo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3.5" thickBo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3.5" thickBo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3.5" thickBo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3.5" thickBo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3.5" thickBo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3.5" thickBo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3.5" thickBo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3.5" thickBo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3.5" thickBo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3.5" thickBo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3.5" thickBo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3.5" thickBo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3.5" thickBo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3.5" thickBo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3.5" thickBo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3.5" thickBo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3.5" thickBo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3.5" thickBo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3.5" thickBo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3.5" thickBo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3.5" thickBo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3.5" thickBo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3.5" thickBo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3.5" thickBo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3.5" thickBo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3.5" thickBo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3.5" thickBo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3.5" thickBo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3.5" thickBo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3.5" thickBo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3.5" thickBo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3.5" thickBo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3.5" thickBo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3.5" thickBo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3.5" thickBo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3.5" thickBo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3.5" thickBo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3.5" thickBo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3.5" thickBo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3.5" thickBo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3.5" thickBo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3.5" thickBo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3.5" thickBo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3.5" thickBo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3.5" thickBo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3.5" thickBo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3.5" thickBo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3.5" thickBo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3.5" thickBo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3.5" thickBo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3.5" thickBo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3.5" thickBo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3.5" thickBo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3.5" thickBo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3.5" thickBo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3.5" thickBo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3.5" thickBo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3.5" thickBo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3.5" thickBo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3.5" thickBo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3.5" thickBo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3.5" thickBo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3.5" thickBo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3.5" thickBo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3.5" thickBo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3.5" thickBo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3.5" thickBo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3.5" thickBo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3.5" thickBo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3.5" thickBo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3.5" thickBo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3.5" thickBo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3.5" thickBo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3.5" thickBo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3.5" thickBo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3.5" thickBo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3.5" thickBo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3.5" thickBo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3.5" thickBo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3.5" thickBo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3.5" thickBo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3.5" thickBo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3.5" thickBo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3.5" thickBo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3.5" thickBo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3.5" thickBo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3.5" thickBo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3.5" thickBo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3.5" thickBo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3.5" thickBo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3.5" thickBo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3.5" thickBo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3.5" thickBo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3.5" thickBo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3.5" thickBo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3.5" thickBo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3.5" thickBo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3.5" thickBo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3.5" thickBo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3.5" thickBo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3.5" thickBo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3.5" thickBo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3.5" thickBo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3.5" thickBo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3.5" thickBo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3.5" thickBo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3.5" thickBo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3.5" thickBo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3.5" thickBo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3.5" thickBo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3.5" thickBo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3.5" thickBo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3.5" thickBo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3.5" thickBo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3.5" thickBo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3.5" thickBo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3.5" thickBo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3.5" thickBo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3.5" thickBo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3.5" thickBo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3.5" thickBo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3.5" thickBo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3.5" thickBo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3.5" thickBo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3.5" thickBo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3.5" thickBo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3.5" thickBo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3.5" thickBo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3.5" thickBo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3.5" thickBo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3.5" thickBo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3.5" thickBo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3.5" thickBo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3.5" thickBo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3.5" thickBo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3.5" thickBo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3.5" thickBo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3.5" thickBo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3.5" thickBo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3.5" thickBo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3.5" thickBo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3.5" thickBo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3.5" thickBo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3.5" thickBo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3.5" thickBo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3.5" thickBo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3.5" thickBo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3.5" thickBo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3.5" thickBo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3.5" thickBo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3.5" thickBo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3.5" thickBo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3.5" thickBo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3.5" thickBo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3.5" thickBo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3.5" thickBo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3.5" thickBo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3.5" thickBo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3.5" thickBo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3.5" thickBo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3.5" thickBo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3.5" thickBo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3.5" thickBo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3.5" thickBo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3.5" thickBo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3.5" thickBo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3.5" thickBo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3.5" thickBo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3.5" thickBo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3.5" thickBo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3.5" thickBo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3.5" thickBo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3.5" thickBo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3.5" thickBo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3.5" thickBo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3.5" thickBo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3.5" thickBo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3.5" thickBo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3.5" thickBo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3.5" thickBo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3.5" thickBo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3.5" thickBo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3.5" thickBo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3.5" thickBo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3.5" thickBo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3.5" thickBo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3.5" thickBo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3.5" thickBo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3.5" thickBo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3.5" thickBo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3.5" thickBo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3.5" thickBo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3.5" thickBo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3.5" thickBo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3.5" thickBo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3.5" thickBo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3.5" thickBo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3.5" thickBo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3.5" thickBo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3.5" thickBo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3.5" thickBo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3.5" thickBo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3.5" thickBo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3.5" thickBo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3.5" thickBo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3.5" thickBo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3.5" thickBo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3.5" thickBo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3.5" thickBo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3.5" thickBo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3.5" thickBo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3.5" thickBo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3.5" thickBo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3.5" thickBo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3.5" thickBo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3.5" thickBo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3.5" thickBo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3.5" thickBo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3.5" thickBo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3.5" thickBo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3.5" thickBo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3.5" thickBo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3.5" thickBo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3.5" thickBo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3.5" thickBo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3.5" thickBo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3.5" thickBo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3.5" thickBo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3.5" thickBo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3.5" thickBo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3.5" thickBo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3.5" thickBo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3.5" thickBo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3.5" thickBo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3.5" thickBo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3.5" thickBo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3.5" thickBo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3.5" thickBo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3.5" thickBo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3.5" thickBo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3.5" thickBo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3.5" thickBo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3.5" thickBo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3.5" thickBo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3.5" thickBo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3.5" thickBo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3.5" thickBo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3.5" thickBo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3.5" thickBo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3.5" thickBo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3.5" thickBo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3.5" thickBo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3.5" thickBo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3.5" thickBo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3.5" thickBo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3.5" thickBo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3.5" thickBo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3.5" thickBo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3.5" thickBo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3.5" thickBo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3.5" thickBo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3.5" thickBo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3.5" thickBo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3.5" thickBo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3.5" thickBo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3.5" thickBo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3.5" thickBo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3.5" thickBo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3.5" thickBo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3.5" thickBo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3.5" thickBo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3.5" thickBo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3.5" thickBo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3.5" thickBo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3.5" thickBo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3.5" thickBo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3.5" thickBo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3.5" thickBo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3.5" thickBo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3.5" thickBo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3.5" thickBo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3.5" thickBo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3.5" thickBo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3.5" thickBo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3.5" thickBo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3.5" thickBo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3.5" thickBo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3.5" thickBo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3.5" thickBo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3.5" thickBo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3.5" thickBo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3.5" thickBo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3.5" thickBo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3.5" thickBo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3.5" thickBo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3.5" thickBo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3.5" thickBo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3.5" thickBo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3.5" thickBo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3.5" thickBo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3.5" thickBo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3.5" thickBo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3.5" thickBo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3.5" thickBo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3.5" thickBo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3.5" thickBo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3.5" thickBo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3.5" thickBo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3.5" thickBo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3.5" thickBo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3.5" thickBo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3.5" thickBo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3.5" thickBo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3.5" thickBo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3.5" thickBo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3.5" thickBo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3.5" thickBo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3.5" thickBo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3.5" thickBo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3.5" thickBo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3.5" thickBo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3.5" thickBo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3.5" thickBo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3.5" thickBo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3.5" thickBo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3.5" thickBo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3.5" thickBo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3.5" thickBo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3.5" thickBo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3.5" thickBo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3.5" thickBo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3.5" thickBo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3.5" thickBo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3.5" thickBo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3.5" thickBo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3.5" thickBo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3.5" thickBo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3.5" thickBo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3.5" thickBo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3.5" thickBo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3.5" thickBo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3.5" thickBo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3.5" thickBo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3.5" thickBo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3.5" thickBo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3.5" thickBo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3.5" thickBo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3.5" thickBo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3.5" thickBo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3.5" thickBo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3.5" thickBo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3.5" thickBo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3.5" thickBo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3.5" thickBo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3.5" thickBo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3.5" thickBo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3.5" thickBo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3.5" thickBo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3.5" thickBo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3.5" thickBo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3.5" thickBo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3.5" thickBo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3.5" thickBo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3.5" thickBo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3.5" thickBo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3.5" thickBo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3.5" thickBo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3.5" thickBo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3.5" thickBo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3.5" thickBo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3.5" thickBo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3.5" thickBo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3.5" thickBo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3.5" thickBo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3.5" thickBo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3.5" thickBo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3.5" thickBo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3.5" thickBo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3.5" thickBo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3.5" thickBo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3.5" thickBo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3.5" thickBo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3.5" thickBo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3.5" thickBo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3.5" thickBo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3.5" thickBo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3.5" thickBo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3.5" thickBo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3.5" thickBo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3.5" thickBo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3.5" thickBo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3.5" thickBo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3.5" thickBo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3.5" thickBo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3.5" thickBo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3.5" thickBo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3.5" thickBo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3.5" thickBo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3.5" thickBo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3.5" thickBo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3.5" thickBo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3.5" thickBo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3.5" thickBo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3.5" thickBo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3.5" thickBo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3.5" thickBo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3.5" thickBo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3.5" thickBo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3.5" thickBo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3.5" thickBo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3.5" thickBo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3.5" thickBo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3.5" thickBo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3.5" thickBo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3.5" thickBo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3.5" thickBo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3.5" thickBo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3.5" thickBo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3.5" thickBo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3.5" thickBo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3.5" thickBo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3.5" thickBo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3.5" thickBo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3.5" thickBo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3.5" thickBo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3.5" thickBo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3.5" thickBo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3.5" thickBo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3.5" thickBo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3.5" thickBo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3.5" thickBo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3.5" thickBo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3.5" thickBo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3.5" thickBo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3.5" thickBo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3.5" thickBo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3.5" thickBo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3.5" thickBo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3.5" thickBo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3.5" thickBo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3.5" thickBo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3.5" thickBo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3.5" thickBo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3.5" thickBo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3.5" thickBo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3.5" thickBo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3.5" thickBo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3.5" thickBo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3.5" thickBo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3.5" thickBo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3.5" thickBo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3.5" thickBo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3.5" thickBo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3.5" thickBo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3.5" thickBo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3.5" thickBo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3.5" thickBo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3.5" thickBo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3.5" thickBo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3.5" thickBo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3.5" thickBo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3.5" thickBo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3.5" thickBo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3.5" thickBo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3.5" thickBo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3.5" thickBo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3.5" thickBo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3.5" thickBo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3.5" thickBo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3.5" thickBo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3.5" thickBo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3.5" thickBo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3.5" thickBo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3.5" thickBo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3.5" thickBo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3.5" thickBo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3.5" thickBo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3.5" thickBo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3.5" thickBo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3.5" thickBo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3.5" thickBo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3.5" thickBo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3.5" thickBo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3.5" thickBo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3.5" thickBo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3.5" thickBo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3.5" thickBo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3.5" thickBo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3.5" thickBo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3.5" thickBo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3.5" thickBo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3.5" thickBo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3.5" thickBo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3.5" thickBo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3.5" thickBo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3.5" thickBo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3.5" thickBo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3.5" thickBo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3.5" thickBo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3.5" thickBo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3.5" thickBo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3.5" thickBo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3.5" thickBo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3.5" thickBo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3.5" thickBo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3.5" thickBo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3.5" thickBo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3.5" thickBo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3.5" thickBo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3.5" thickBo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3.5" thickBo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3.5" thickBo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3.5" thickBo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3.5" thickBo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3.5" thickBo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3.5" thickBo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3.5" thickBo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3.5" thickBo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3.5" thickBo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3.5" thickBo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3.5" thickBo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3.5" thickBo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3.5" thickBo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3.5" thickBo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3.5" thickBo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3.5" thickBo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3.5" thickBo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3.5" thickBo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3.5" thickBo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3.5" thickBo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3.5" thickBo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3.5" thickBo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3.5" thickBo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3.5" thickBo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3.5" thickBo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3.5" thickBo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3.5" thickBo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3.5" thickBo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3.5" thickBo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3.5" thickBo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3.5" thickBo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3.5" thickBo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3.5" thickBo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3.5" thickBo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3.5" thickBo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3.5" thickBo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3.5" thickBo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3.5" thickBo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3.5" thickBo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3.5" thickBo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3.5" thickBo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3.5" thickBo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3.5" thickBo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3.5" thickBo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3.5" thickBo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3.5" thickBo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3.5" thickBo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3.5" thickBo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3.5" thickBo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3.5" thickBo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3.5" thickBo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3.5" thickBo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3.5" thickBo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3.5" thickBo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3.5" thickBo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3.5" thickBo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3.5" thickBo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3.5" thickBo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3.5" thickBo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3.5" thickBo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3.5" thickBo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3.5" thickBo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3.5" thickBo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3.5" thickBo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3.5" thickBo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3.5" thickBo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3.5" thickBo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3.5" thickBo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3.5" thickBo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3.5" thickBo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3.5" thickBo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3.5" thickBo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3.5" thickBo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3.5" thickBo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3.5" thickBo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3.5" thickBo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3.5" thickBo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3.5" thickBo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3.5" thickBo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3.5" thickBo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3.5" thickBo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3.5" thickBo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3.5" thickBo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3.5" thickBo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3.5" thickBo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3.5" thickBo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3.5" thickBo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3.5" thickBo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3.5" thickBo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3.5" thickBo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3.5" thickBo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3.5" thickBo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3.5" thickBo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3.5" thickBo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3.5" thickBo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3.5" thickBo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3.5" thickBo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3.5" thickBo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3.5" thickBo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3.5" thickBo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3.5" thickBo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3.5" thickBo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3.5" thickBo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3.5" thickBo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3.5" thickBo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3.5" thickBo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3.5" thickBo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3.5" thickBo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3.5" thickBo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3.5" thickBo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3.5" thickBo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3.5" thickBo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3.5" thickBo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3.5" thickBo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3.5" thickBo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3.5" thickBo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3.5" thickBo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3.5" thickBo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3.5" thickBo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3.5" thickBo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3.5" thickBo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3.5" thickBo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3.5" thickBo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3.5" thickBo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3.5" thickBo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3.5" thickBo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3.5" thickBo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3.5" thickBo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3.5" thickBo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3.5" thickBo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3.5" thickBo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3.5" thickBo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3.5" thickBo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3.5" thickBo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3.5" thickBo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3.5" thickBo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3.5" thickBo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3.5" thickBo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3.5" thickBo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3.5" thickBo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3.5" thickBo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3.5" thickBo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3.5" thickBo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3.5" thickBo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3.5" thickBo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3.5" thickBo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3.5" thickBo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3.5" thickBo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3.5" thickBo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3.5" thickBo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3.5" thickBo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3.5" thickBo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3.5" thickBo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3.5" thickBo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3.5" thickBo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3.5" thickBo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3.5" thickBo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3.5" thickBo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3.5" thickBo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3.5" thickBo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3.5" thickBo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3.5" thickBo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3.5" thickBo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3.5" thickBo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3.5" thickBo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3.5" thickBo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3.5" thickBo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3.5" thickBo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3.5" thickBo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3.5" thickBo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3.5" thickBo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3.5" thickBo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3.5" thickBo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3.5" thickBo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3.5" thickBo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3.5" thickBo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3.5" thickBo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3.5" thickBo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3.5" thickBo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3.5" thickBo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3.5" thickBo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3.5" thickBo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3.5" thickBo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3.5" thickBo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3.5" thickBo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3.5" thickBo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3.5" thickBo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3.5" thickBo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3.5" thickBo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3.5" thickBo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3.5" thickBo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3.5" thickBo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3.5" thickBo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3.5" thickBo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3.5" thickBo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3.5" thickBo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3.5" thickBo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3.5" thickBo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3.5" thickBo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3.5" thickBo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3.5" thickBo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3.5" thickBo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3.5" thickBo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3.5" thickBo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3.5" thickBo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3.5" thickBo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3.5" thickBo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3.5" thickBo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3.5" thickBo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3.5" thickBo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3.5" thickBo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3.5" thickBo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3.5" thickBo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3.5" thickBo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3.5" thickBo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3.5" thickBo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3.5" thickBo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3.5" thickBo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3.5" thickBo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3.5" thickBo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3.5" thickBo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3.5" thickBo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3.5" thickBo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3.5" thickBo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3.5" thickBo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3.5" thickBo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3.5" thickBo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3.5" thickBo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3.5" thickBo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3.5" thickBo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3.5" thickBo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3.5" thickBo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3.5" thickBo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3.5" thickBo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3.5" thickBo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3.5" thickBo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3.5" thickBo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3.5" thickBo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3.5" thickBo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3.5" thickBo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3.5" thickBo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3.5" thickBo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3.5" thickBo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3.5" thickBo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3.5" thickBo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3.5" thickBo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3.5" thickBo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3.5" thickBo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3.5" thickBo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3.5" thickBo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3.5" thickBo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3.5" thickBo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3.5" thickBo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3.5" thickBo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3.5" thickBo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3.5" thickBo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3.5" thickBo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3.5" thickBo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3.5" thickBo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3.5" thickBo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3.5" thickBo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3.5" thickBo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3.5" thickBo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3.5" thickBo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3.5" thickBo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3.5" thickBo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3.5" thickBo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3.5" thickBo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3.5" thickBo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3.5" thickBo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3.5" thickBo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3.5" thickBo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3.5" thickBo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3.5" thickBo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3.5" thickBo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3.5" thickBo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3.5" thickBo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3.5" thickBo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3.5" thickBo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3.5" thickBo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3.5" thickBo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3.5" thickBo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3.5" thickBo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3.5" thickBo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3.5" thickBo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3.5" thickBo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3.5" thickBo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3.5" thickBo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3.5" thickBo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3.5" thickBo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3.5" thickBo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3.5" thickBo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3.5" thickBo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3.5" thickBo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3.5" thickBo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3.5" thickBo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3.5" thickBo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3.5" thickBo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3.5" thickBo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3.5" thickBo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3.5" thickBo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3.5" thickBo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3.5" thickBo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3.5" thickBo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3.5" thickBo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3.5" thickBo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3.5" thickBo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3.5" thickBo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3.5" thickBo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3.5" thickBo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3.5" thickBo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3.5" thickBo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3.5" thickBo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3.5" thickBo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3.5" thickBo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3.5" thickBo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3.5" thickBo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3.5" thickBo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3.5" thickBo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3.5" thickBo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3.5" thickBo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3.5" thickBo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3.5" thickBo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3.5" thickBo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3.5" thickBo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3.5" thickBo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3.5" thickBo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3.5" thickBo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3.5" thickBo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3.5" thickBo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3.5" thickBo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3.5" thickBo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3.5" thickBo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3.5" thickBo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3.5" thickBo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3.5" thickBo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3.5" thickBo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3.5" thickBo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3.5" thickBo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3.5" thickBo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3.5" thickBo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3.5" thickBo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3.5" thickBo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3.5" thickBo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3.5" thickBo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3.5" thickBo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3.5" thickBo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3.5" thickBo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3.5" thickBo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3.5" thickBo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3.5" thickBo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3.5" thickBo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3.5" thickBo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3.5" thickBo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3.5" thickBo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3.5" thickBo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3.5" thickBo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3.5" thickBo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3.5" thickBo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3.5" thickBo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3.5" thickBo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3.5" thickBo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3.5" thickBo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3.5" thickBo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3.5" thickBo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3.5" thickBo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3.5" thickBo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3.5" thickBo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3.5" thickBo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3.5" thickBo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3.5" thickBo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3.5" thickBo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3.5" thickBo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3.5" thickBo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3.5" thickBo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3.5" thickBo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3.5" thickBo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3.5" thickBo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3.5" thickBo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3.5" thickBo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3.5" thickBo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3.5" thickBo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3.5" thickBo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3.5" thickBo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3.5" thickBo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3.5" thickBo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3.5" thickBo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3.5" thickBo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3.5" thickBo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3.5" thickBo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3.5" thickBo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3.5" thickBo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3.5" thickBo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3.5" thickBo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3.5" thickBo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3.5" thickBo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3.5" thickBo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3.5" thickBo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3.5" thickBo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3.5" thickBo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3.5" thickBo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3.5" thickBo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3.5" thickBo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3.5" thickBo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3.5" thickBo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3.5" thickBo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3.5" thickBo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3.5" thickBo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3.5" thickBo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3.5" thickBo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3.5" thickBo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3.5" thickBo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3.5" thickBo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3.5" thickBo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3.5" thickBo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3.5" thickBo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3.5" thickBo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3.5" thickBo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3.5" thickBo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3.5" thickBo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3.5" thickBo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3.5" thickBo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3.5" thickBo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3.5" thickBo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3.5" thickBo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3.5" thickBo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3.5" thickBo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3.5" thickBo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3.5" thickBo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3.5" thickBo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3.5" thickBo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3.5" thickBo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3.5" thickBo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3.5" thickBo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3.5" thickBo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3.5" thickBo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3.5" thickBo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3.5" thickBo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3.5" thickBo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3.5" thickBo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showWhiteSpace="0" view="pageLayout" zoomScaleNormal="100" workbookViewId="0">
      <selection activeCell="D2" sqref="D2"/>
    </sheetView>
  </sheetViews>
  <sheetFormatPr defaultColWidth="8.75" defaultRowHeight="12.75"/>
  <cols>
    <col min="1" max="1" width="4.5" customWidth="1"/>
    <col min="2" max="2" width="15.625" customWidth="1"/>
    <col min="3" max="28" width="3.125" customWidth="1"/>
    <col min="29" max="29" width="3.25" customWidth="1"/>
    <col min="30" max="30" width="3.5" customWidth="1"/>
    <col min="31" max="31" width="3.375" customWidth="1"/>
    <col min="32" max="32" width="3.5" customWidth="1"/>
    <col min="33" max="33" width="4.375" customWidth="1"/>
  </cols>
  <sheetData>
    <row r="1" spans="1:33" ht="30.75" customHeight="1">
      <c r="A1" s="1"/>
      <c r="B1" s="2"/>
      <c r="C1" s="2"/>
      <c r="D1" s="2"/>
      <c r="E1" s="2"/>
      <c r="F1" s="1"/>
      <c r="G1" s="1"/>
      <c r="H1" s="1"/>
      <c r="I1" s="1"/>
      <c r="J1" s="1"/>
      <c r="K1" s="3"/>
      <c r="L1" s="3"/>
      <c r="M1" s="4"/>
      <c r="N1" s="3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3" ht="30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3"/>
      <c r="L2" s="3"/>
      <c r="M2" s="6" t="s">
        <v>0</v>
      </c>
      <c r="N2" s="7"/>
      <c r="O2" s="7"/>
      <c r="P2" s="8"/>
      <c r="Q2" s="8"/>
      <c r="R2" s="8"/>
      <c r="S2" s="8"/>
      <c r="T2" s="5"/>
      <c r="U2" s="5"/>
      <c r="V2" s="5"/>
      <c r="W2" s="5"/>
      <c r="X2" s="5"/>
      <c r="Y2" s="5"/>
      <c r="Z2" s="5"/>
      <c r="AA2" s="5"/>
    </row>
    <row r="3" spans="1:33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 t="s">
        <v>2</v>
      </c>
      <c r="AA3" s="10"/>
      <c r="AB3" s="10"/>
      <c r="AC3" s="10"/>
      <c r="AD3" s="10" t="s">
        <v>3</v>
      </c>
      <c r="AE3" s="10"/>
      <c r="AF3" s="10"/>
      <c r="AG3" s="11"/>
    </row>
    <row r="4" spans="1:33">
      <c r="A4" s="12" t="s">
        <v>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 t="s">
        <v>5</v>
      </c>
      <c r="AE4" s="13"/>
      <c r="AF4" s="13"/>
      <c r="AG4" s="14"/>
    </row>
    <row r="5" spans="1:33">
      <c r="A5" s="12" t="s">
        <v>6</v>
      </c>
      <c r="B5" s="13"/>
      <c r="C5" s="13"/>
      <c r="D5" s="13"/>
      <c r="E5" s="13"/>
      <c r="F5" s="13"/>
      <c r="G5" s="13"/>
      <c r="H5" s="13"/>
      <c r="I5" s="44" t="s">
        <v>7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13"/>
      <c r="W5" s="13"/>
      <c r="X5" s="13"/>
      <c r="Y5" s="13"/>
      <c r="Z5" s="13"/>
      <c r="AA5" s="13"/>
      <c r="AB5" s="13"/>
      <c r="AC5" s="13"/>
      <c r="AD5" s="13" t="s">
        <v>8</v>
      </c>
      <c r="AE5" s="13"/>
      <c r="AF5" s="13"/>
      <c r="AG5" s="14"/>
    </row>
    <row r="6" spans="1:33">
      <c r="A6" s="12" t="s">
        <v>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 t="s">
        <v>10</v>
      </c>
      <c r="AE6" s="13"/>
      <c r="AF6" s="13"/>
      <c r="AG6" s="14"/>
    </row>
    <row r="7" spans="1:33" ht="13.5" thickBot="1">
      <c r="A7" s="15" t="s">
        <v>11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 t="s">
        <v>12</v>
      </c>
      <c r="AE7" s="16"/>
      <c r="AF7" s="16"/>
      <c r="AG7" s="17"/>
    </row>
    <row r="8" spans="1:33" ht="9" customHeight="1" thickBot="1">
      <c r="A8" s="18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33" ht="63.75" customHeight="1" thickTop="1" thickBot="1">
      <c r="A9" s="19" t="s">
        <v>13</v>
      </c>
      <c r="B9" s="20" t="s">
        <v>14</v>
      </c>
      <c r="C9" s="19" t="s">
        <v>15</v>
      </c>
      <c r="D9" s="21" t="s">
        <v>16</v>
      </c>
      <c r="E9" s="21" t="s">
        <v>17</v>
      </c>
      <c r="F9" s="21" t="s">
        <v>18</v>
      </c>
      <c r="G9" s="22" t="s">
        <v>19</v>
      </c>
      <c r="H9" s="21" t="s">
        <v>20</v>
      </c>
      <c r="I9" s="19" t="s">
        <v>21</v>
      </c>
      <c r="J9" s="21" t="s">
        <v>22</v>
      </c>
      <c r="K9" s="21">
        <v>93</v>
      </c>
      <c r="L9" s="23">
        <v>70</v>
      </c>
      <c r="M9" s="19">
        <v>43</v>
      </c>
      <c r="N9" s="21">
        <v>75</v>
      </c>
      <c r="O9" s="21">
        <v>16</v>
      </c>
      <c r="P9" s="21" t="s">
        <v>23</v>
      </c>
      <c r="Q9" s="21" t="s">
        <v>24</v>
      </c>
      <c r="R9" s="24" t="s">
        <v>25</v>
      </c>
      <c r="S9" s="21" t="s">
        <v>26</v>
      </c>
      <c r="T9" s="21"/>
      <c r="U9" s="21"/>
      <c r="V9" s="21"/>
      <c r="W9" s="19"/>
      <c r="X9" s="25"/>
      <c r="Y9" s="19"/>
      <c r="Z9" s="26"/>
      <c r="AA9" s="26"/>
      <c r="AB9" s="21" t="s">
        <v>27</v>
      </c>
      <c r="AC9" s="21"/>
      <c r="AD9" s="21"/>
      <c r="AE9" s="21"/>
      <c r="AF9" s="21"/>
      <c r="AG9" s="27" t="s">
        <v>28</v>
      </c>
    </row>
    <row r="10" spans="1:33" ht="28.35" customHeight="1" thickTop="1" thickBot="1">
      <c r="A10" s="28" t="s">
        <v>29</v>
      </c>
      <c r="B10" s="26"/>
      <c r="C10" s="29">
        <f t="shared" ref="C10:C16" si="0">IF(AG10&lt;112,5,IF(AG10&lt;141,4,IF(AG10&lt;168,3,IF(AG10&lt;198,2,IF(AG10&gt;=197,1)))))</f>
        <v>5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1"/>
      <c r="AG10" s="32">
        <f t="shared" ref="AG10:AG19" si="1">SUM(D10:X10)+Y10+Z10+AA10+AB10-AC10+AD10-AE10-AF10</f>
        <v>0</v>
      </c>
    </row>
    <row r="11" spans="1:33" ht="28.35" customHeight="1" thickTop="1" thickBot="1">
      <c r="A11" s="28" t="s">
        <v>30</v>
      </c>
      <c r="B11" s="26"/>
      <c r="C11" s="29">
        <f t="shared" si="0"/>
        <v>5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1"/>
      <c r="AG11" s="32">
        <f t="shared" si="1"/>
        <v>0</v>
      </c>
    </row>
    <row r="12" spans="1:33" ht="28.35" customHeight="1" thickTop="1" thickBot="1">
      <c r="A12" s="28" t="s">
        <v>31</v>
      </c>
      <c r="B12" s="26"/>
      <c r="C12" s="29">
        <f t="shared" si="0"/>
        <v>5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1"/>
      <c r="AG12" s="32">
        <f t="shared" si="1"/>
        <v>0</v>
      </c>
    </row>
    <row r="13" spans="1:33" ht="28.35" customHeight="1" thickTop="1" thickBot="1">
      <c r="A13" s="28" t="s">
        <v>32</v>
      </c>
      <c r="B13" s="26"/>
      <c r="C13" s="29">
        <f t="shared" si="0"/>
        <v>5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  <c r="AG13" s="32">
        <f t="shared" si="1"/>
        <v>0</v>
      </c>
    </row>
    <row r="14" spans="1:33" ht="28.35" customHeight="1" thickTop="1" thickBot="1">
      <c r="A14" s="28" t="s">
        <v>33</v>
      </c>
      <c r="B14" s="26"/>
      <c r="C14" s="29">
        <f t="shared" si="0"/>
        <v>5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1"/>
      <c r="AG14" s="32">
        <f t="shared" si="1"/>
        <v>0</v>
      </c>
    </row>
    <row r="15" spans="1:33" ht="28.35" customHeight="1" thickTop="1" thickBot="1">
      <c r="A15" s="28" t="s">
        <v>34</v>
      </c>
      <c r="B15" s="26"/>
      <c r="C15" s="29">
        <f t="shared" si="0"/>
        <v>5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1"/>
      <c r="AG15" s="32">
        <f t="shared" si="1"/>
        <v>0</v>
      </c>
    </row>
    <row r="16" spans="1:33" ht="28.35" customHeight="1" thickTop="1" thickBot="1">
      <c r="A16" s="28" t="s">
        <v>35</v>
      </c>
      <c r="B16" s="26"/>
      <c r="C16" s="29">
        <f t="shared" si="0"/>
        <v>5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1"/>
      <c r="AG16" s="32">
        <f t="shared" si="1"/>
        <v>0</v>
      </c>
    </row>
    <row r="17" spans="1:33" ht="28.35" customHeight="1" thickTop="1" thickBot="1">
      <c r="A17" s="28" t="s">
        <v>36</v>
      </c>
      <c r="B17" s="26"/>
      <c r="C17" s="29">
        <f>IF(AG17&lt;112,5,IF(AG17&lt;141,4,IF(AG17&lt;168,3,IF(AG17&lt;198,2,IF(AG17&gt;=197,1)))))</f>
        <v>5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3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1"/>
      <c r="AG17" s="32">
        <f t="shared" si="1"/>
        <v>0</v>
      </c>
    </row>
    <row r="18" spans="1:33" ht="28.35" customHeight="1" thickTop="1" thickBot="1">
      <c r="A18" s="28" t="s">
        <v>37</v>
      </c>
      <c r="B18" s="26"/>
      <c r="C18" s="29">
        <f>IF(AG18&lt;112,5,IF(AG18&lt;141,4,IF(AG18&lt;168,3,IF(AG18&lt;198,2,IF(AG18&gt;=197,1)))))</f>
        <v>5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1"/>
      <c r="AG18" s="32">
        <f t="shared" si="1"/>
        <v>0</v>
      </c>
    </row>
    <row r="19" spans="1:33" ht="28.35" customHeight="1" thickTop="1" thickBot="1">
      <c r="A19" s="28" t="s">
        <v>38</v>
      </c>
      <c r="B19" s="26"/>
      <c r="C19" s="29">
        <f>IF(AG19&lt;112,5,IF(AG19&lt;141,4,IF(AG19&lt;168,3,IF(AG19&lt;198,2,IF(AG19&gt;=197,1)))))</f>
        <v>5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  <c r="AG19" s="32">
        <f t="shared" si="1"/>
        <v>0</v>
      </c>
    </row>
    <row r="20" spans="1:33" ht="0.75" customHeight="1" thickBo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34"/>
    </row>
    <row r="21" spans="1:33" ht="13.5" hidden="1" thickBo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 ht="28.35" customHeight="1" thickBot="1">
      <c r="A22" s="26"/>
      <c r="B22" s="35" t="s">
        <v>39</v>
      </c>
      <c r="C22" s="35"/>
      <c r="D22" s="28">
        <v>10</v>
      </c>
      <c r="E22" s="28">
        <v>10</v>
      </c>
      <c r="F22" s="28">
        <v>10</v>
      </c>
      <c r="G22" s="28">
        <v>20</v>
      </c>
      <c r="H22" s="28">
        <v>15</v>
      </c>
      <c r="I22" s="28">
        <v>25</v>
      </c>
      <c r="J22" s="28">
        <v>15</v>
      </c>
      <c r="K22" s="28">
        <v>10</v>
      </c>
      <c r="L22" s="28">
        <v>10</v>
      </c>
      <c r="M22" s="28">
        <v>10</v>
      </c>
      <c r="N22" s="28">
        <v>10</v>
      </c>
      <c r="O22" s="28">
        <v>10</v>
      </c>
      <c r="P22" s="28">
        <v>25</v>
      </c>
      <c r="Q22" s="28">
        <v>20</v>
      </c>
      <c r="R22" s="28">
        <v>5</v>
      </c>
      <c r="S22" s="28">
        <v>5</v>
      </c>
      <c r="T22" s="28"/>
      <c r="U22" s="28"/>
      <c r="V22" s="28"/>
      <c r="W22" s="28"/>
      <c r="X22" s="28"/>
      <c r="Y22" s="28"/>
      <c r="Z22" s="28"/>
      <c r="AA22" s="28"/>
      <c r="AB22" s="28">
        <v>15</v>
      </c>
      <c r="AC22" s="28"/>
      <c r="AD22" s="28"/>
      <c r="AE22" s="28"/>
      <c r="AF22" s="28"/>
      <c r="AG22" s="26">
        <v>225</v>
      </c>
    </row>
    <row r="23" spans="1:3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AG23" s="36"/>
    </row>
    <row r="24" spans="1:3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AE24" t="s">
        <v>40</v>
      </c>
      <c r="AF24" s="37"/>
    </row>
    <row r="25" spans="1:3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3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3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3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3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3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3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3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33" ht="26.25">
      <c r="A34" s="38"/>
      <c r="B34" s="39" t="s">
        <v>41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3" ht="18">
      <c r="A35" s="5"/>
      <c r="B35" s="4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33" ht="18">
      <c r="A36" s="5"/>
      <c r="B36" s="4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33" ht="18">
      <c r="A37" s="5"/>
      <c r="B37" s="42" t="s">
        <v>42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33" ht="18">
      <c r="A38" s="5"/>
      <c r="B38" s="4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33" ht="18">
      <c r="B39" s="42" t="s">
        <v>43</v>
      </c>
    </row>
    <row r="40" spans="1:33" ht="18">
      <c r="B40" s="42"/>
    </row>
    <row r="41" spans="1:33" ht="18">
      <c r="B41" s="42" t="s">
        <v>44</v>
      </c>
    </row>
    <row r="42" spans="1:33" ht="18">
      <c r="B42" s="42"/>
    </row>
    <row r="43" spans="1:33" ht="18">
      <c r="B43" s="42" t="s">
        <v>45</v>
      </c>
    </row>
    <row r="44" spans="1:33" ht="18">
      <c r="B44" s="42"/>
    </row>
    <row r="45" spans="1:33" ht="18">
      <c r="B45" s="42" t="s">
        <v>46</v>
      </c>
    </row>
    <row r="46" spans="1:33" ht="18">
      <c r="B46" s="42"/>
    </row>
    <row r="47" spans="1:33" ht="18">
      <c r="B47" s="42" t="s">
        <v>47</v>
      </c>
    </row>
    <row r="49" spans="2:2" ht="18">
      <c r="B49" s="43" t="s">
        <v>48</v>
      </c>
    </row>
    <row r="51" spans="2:2" ht="18">
      <c r="B51" s="43" t="s">
        <v>49</v>
      </c>
    </row>
  </sheetData>
  <mergeCells count="1">
    <mergeCell ref="I5:U5"/>
  </mergeCells>
  <pageMargins left="0.4375" right="7.2916666666666671E-2" top="0.3125" bottom="0.218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Úvodní list</vt:lpstr>
      <vt:lpstr>Postupová práce soustružení2017</vt:lpstr>
    </vt:vector>
  </TitlesOfParts>
  <Company>Škoda Auto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Porubsky, Jaroslav (SEB)</dc:creator>
  <cp:lastModifiedBy>Petra Kundeliusová</cp:lastModifiedBy>
  <dcterms:created xsi:type="dcterms:W3CDTF">2018-11-20T06:01:12Z</dcterms:created>
  <dcterms:modified xsi:type="dcterms:W3CDTF">2020-04-15T08:20:44Z</dcterms:modified>
</cp:coreProperties>
</file>