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.kejkulova\Desktop\PŘÍLOHY - KÚ\Daně, které přímo nevidíme\1opraveno\"/>
    </mc:Choice>
  </mc:AlternateContent>
  <bookViews>
    <workbookView xWindow="240" yWindow="45" windowWidth="20115" windowHeight="7995"/>
  </bookViews>
  <sheets>
    <sheet name="List1" sheetId="2" r:id="rId1"/>
    <sheet name="záznamní povinnost vyplněná" sheetId="1" r:id="rId2"/>
  </sheets>
  <calcPr calcId="162913"/>
</workbook>
</file>

<file path=xl/calcChain.xml><?xml version="1.0" encoding="utf-8"?>
<calcChain xmlns="http://schemas.openxmlformats.org/spreadsheetml/2006/main">
  <c r="J43" i="1" l="1"/>
  <c r="I43" i="1"/>
  <c r="D43" i="1"/>
  <c r="C43" i="1"/>
  <c r="D28" i="1"/>
  <c r="C28" i="1"/>
  <c r="D14" i="1"/>
  <c r="C14" i="1"/>
</calcChain>
</file>

<file path=xl/sharedStrings.xml><?xml version="1.0" encoding="utf-8"?>
<sst xmlns="http://schemas.openxmlformats.org/spreadsheetml/2006/main" count="154" uniqueCount="68">
  <si>
    <t>Povinnost přiznat daň</t>
  </si>
  <si>
    <t>dat.</t>
  </si>
  <si>
    <t>dokl.</t>
  </si>
  <si>
    <t xml:space="preserve">dodání zboží nebo poskytnutí služby </t>
  </si>
  <si>
    <t>pořízení zboží z jiného členského státu</t>
  </si>
  <si>
    <t xml:space="preserve"> přijetí služby od osoby registrované k dani </t>
  </si>
  <si>
    <t xml:space="preserve">                           dovoz zboží</t>
  </si>
  <si>
    <t xml:space="preserve">             s místem plnění v tuzemsku</t>
  </si>
  <si>
    <t>v jiném členském státě</t>
  </si>
  <si>
    <t>základní</t>
  </si>
  <si>
    <t>sazba</t>
  </si>
  <si>
    <t>snížená</t>
  </si>
  <si>
    <t xml:space="preserve">        základní sazba</t>
  </si>
  <si>
    <t xml:space="preserve">         snížená sazba</t>
  </si>
  <si>
    <t xml:space="preserve">základ </t>
  </si>
  <si>
    <t xml:space="preserve">daň </t>
  </si>
  <si>
    <t>daně</t>
  </si>
  <si>
    <t>na výstupu</t>
  </si>
  <si>
    <t>režim přenesení daňové povinnosti</t>
  </si>
  <si>
    <t xml:space="preserve">plnění osvobozená </t>
  </si>
  <si>
    <t>do zemí mimo ČR s nárokem na odpočet</t>
  </si>
  <si>
    <t>dodání zboží</t>
  </si>
  <si>
    <t xml:space="preserve">poskytnutí </t>
  </si>
  <si>
    <t>vývoz</t>
  </si>
  <si>
    <t>dodání</t>
  </si>
  <si>
    <t>zasílání</t>
  </si>
  <si>
    <t>RPDP</t>
  </si>
  <si>
    <t>ostaní s nár.</t>
  </si>
  <si>
    <t>do EU</t>
  </si>
  <si>
    <t>služeb</t>
  </si>
  <si>
    <t>zboží</t>
  </si>
  <si>
    <t>nového DP</t>
  </si>
  <si>
    <t>zboží do EU</t>
  </si>
  <si>
    <t>dodavatel</t>
  </si>
  <si>
    <t>na odpočet</t>
  </si>
  <si>
    <t>hodnota</t>
  </si>
  <si>
    <t>Nárok na odpočet daně</t>
  </si>
  <si>
    <t>z přijatých zdanitelných plnění</t>
  </si>
  <si>
    <t>při dovozu zboží kdy správ.</t>
  </si>
  <si>
    <t xml:space="preserve">ze zdanitelných plnění </t>
  </si>
  <si>
    <t>od plátců</t>
  </si>
  <si>
    <t xml:space="preserve"> daně je celní úřad</t>
  </si>
  <si>
    <t>uvedených na řádku 3 až 13</t>
  </si>
  <si>
    <t>základní sazba</t>
  </si>
  <si>
    <t>snížená sazba</t>
  </si>
  <si>
    <t>na vstupu</t>
  </si>
  <si>
    <t>2.12.</t>
  </si>
  <si>
    <t>FAD56</t>
  </si>
  <si>
    <t>7.12.</t>
  </si>
  <si>
    <t>VPD73</t>
  </si>
  <si>
    <t>9.12.</t>
  </si>
  <si>
    <t>VPD74</t>
  </si>
  <si>
    <t>12.12.</t>
  </si>
  <si>
    <t>FAD57</t>
  </si>
  <si>
    <t>15.12.</t>
  </si>
  <si>
    <t>FAV13</t>
  </si>
  <si>
    <t>16.12.</t>
  </si>
  <si>
    <t>FAD58</t>
  </si>
  <si>
    <t>20.12.</t>
  </si>
  <si>
    <t>FAD59</t>
  </si>
  <si>
    <t>31.12.</t>
  </si>
  <si>
    <t>PPD12</t>
  </si>
  <si>
    <t>suma</t>
  </si>
  <si>
    <t>Příloha komplexní úlohy</t>
  </si>
  <si>
    <t>Národní pedagogický institut České republiky</t>
  </si>
  <si>
    <t>Projekt Modernizace odborného vzdělávání (MOV)</t>
  </si>
  <si>
    <t xml:space="preserve">Senovážné nám. 872/25, 110 00  Praha 1 </t>
  </si>
  <si>
    <t>www.projektmov.cz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</si>
</sst>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4"/>
      <name val="Arial CE"/>
      <charset val="238"/>
    </font>
    <font>
      <b/>
      <sz val="14"/>
      <name val="Arial CE"/>
      <family val="2"/>
      <charset val="238"/>
    </font>
    <font>
      <sz val="7"/>
      <name val="Arial CE"/>
      <family val="2"/>
      <charset val="238"/>
    </font>
    <font>
      <sz val="7"/>
      <name val="Arial CE"/>
      <charset val="238"/>
    </font>
    <font>
      <sz val="8"/>
      <name val="Arial CE"/>
      <family val="2"/>
      <charset val="238"/>
    </font>
    <font>
      <sz val="10"/>
      <color rgb="FFFF0000"/>
      <name val="Arial CE"/>
      <charset val="238"/>
    </font>
    <font>
      <sz val="9"/>
      <color rgb="FFFF0000"/>
      <name val="Arial CE"/>
      <charset val="238"/>
    </font>
    <font>
      <sz val="9"/>
      <name val="Arial CE"/>
      <charset val="238"/>
    </font>
    <font>
      <b/>
      <sz val="9"/>
      <color rgb="FFFF0000"/>
      <name val="Arial CE"/>
      <charset val="238"/>
    </font>
    <font>
      <b/>
      <sz val="3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7" xfId="0" applyFont="1" applyBorder="1"/>
    <xf numFmtId="0" fontId="3" fillId="0" borderId="2" xfId="0" applyFont="1" applyBorder="1" applyAlignment="1">
      <alignment horizontal="right"/>
    </xf>
    <xf numFmtId="0" fontId="3" fillId="0" borderId="4" xfId="0" applyFont="1" applyBorder="1" applyAlignment="1"/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/>
    <xf numFmtId="0" fontId="3" fillId="0" borderId="9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0" fillId="2" borderId="10" xfId="0" applyFill="1" applyBorder="1"/>
    <xf numFmtId="0" fontId="0" fillId="2" borderId="6" xfId="0" applyFill="1" applyBorder="1"/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4" fillId="0" borderId="0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Border="1"/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 applyAlignment="1"/>
    <xf numFmtId="0" fontId="3" fillId="0" borderId="25" xfId="0" applyFont="1" applyBorder="1" applyAlignment="1">
      <alignment horizontal="right"/>
    </xf>
    <xf numFmtId="0" fontId="3" fillId="0" borderId="26" xfId="0" applyFont="1" applyBorder="1"/>
    <xf numFmtId="0" fontId="3" fillId="0" borderId="27" xfId="0" applyFont="1" applyBorder="1" applyAlignment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2" borderId="5" xfId="0" applyFill="1" applyBorder="1"/>
    <xf numFmtId="0" fontId="0" fillId="2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4" fontId="6" fillId="0" borderId="14" xfId="0" applyNumberFormat="1" applyFont="1" applyBorder="1"/>
    <xf numFmtId="4" fontId="7" fillId="0" borderId="12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8" fillId="0" borderId="16" xfId="0" applyNumberFormat="1" applyFont="1" applyBorder="1"/>
    <xf numFmtId="4" fontId="8" fillId="0" borderId="19" xfId="0" applyNumberFormat="1" applyFont="1" applyBorder="1"/>
    <xf numFmtId="4" fontId="8" fillId="0" borderId="18" xfId="0" applyNumberFormat="1" applyFont="1" applyBorder="1"/>
    <xf numFmtId="4" fontId="8" fillId="0" borderId="19" xfId="0" applyNumberFormat="1" applyFont="1" applyBorder="1" applyAlignment="1">
      <alignment horizontal="right"/>
    </xf>
    <xf numFmtId="4" fontId="8" fillId="0" borderId="20" xfId="0" applyNumberFormat="1" applyFont="1" applyBorder="1"/>
    <xf numFmtId="4" fontId="8" fillId="0" borderId="22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15" xfId="0" applyNumberFormat="1" applyFont="1" applyBorder="1"/>
    <xf numFmtId="4" fontId="6" fillId="0" borderId="16" xfId="0" applyNumberFormat="1" applyFont="1" applyBorder="1"/>
    <xf numFmtId="4" fontId="6" fillId="0" borderId="17" xfId="0" applyNumberFormat="1" applyFont="1" applyBorder="1"/>
    <xf numFmtId="4" fontId="6" fillId="0" borderId="18" xfId="0" applyNumberFormat="1" applyFont="1" applyBorder="1"/>
    <xf numFmtId="4" fontId="6" fillId="0" borderId="19" xfId="0" applyNumberFormat="1" applyFont="1" applyBorder="1"/>
    <xf numFmtId="0" fontId="7" fillId="0" borderId="12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8" xfId="0" applyFont="1" applyBorder="1"/>
    <xf numFmtId="0" fontId="7" fillId="0" borderId="19" xfId="0" applyFont="1" applyBorder="1"/>
    <xf numFmtId="4" fontId="7" fillId="0" borderId="12" xfId="0" applyNumberFormat="1" applyFont="1" applyBorder="1"/>
    <xf numFmtId="4" fontId="7" fillId="0" borderId="14" xfId="0" applyNumberFormat="1" applyFont="1" applyBorder="1"/>
    <xf numFmtId="4" fontId="7" fillId="0" borderId="16" xfId="0" applyNumberFormat="1" applyFont="1" applyBorder="1"/>
    <xf numFmtId="4" fontId="7" fillId="0" borderId="18" xfId="0" applyNumberFormat="1" applyFont="1" applyBorder="1"/>
    <xf numFmtId="4" fontId="9" fillId="0" borderId="20" xfId="0" applyNumberFormat="1" applyFont="1" applyBorder="1"/>
    <xf numFmtId="4" fontId="9" fillId="0" borderId="22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3" borderId="0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104775</xdr:rowOff>
    </xdr:from>
    <xdr:to>
      <xdr:col>6</xdr:col>
      <xdr:colOff>599440</xdr:colOff>
      <xdr:row>5</xdr:row>
      <xdr:rowOff>72390</xdr:rowOff>
    </xdr:to>
    <xdr:pic>
      <xdr:nvPicPr>
        <xdr:cNvPr id="2" name="Obrázek 1" descr="C-OPVVV-MSM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66700"/>
          <a:ext cx="359981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152400</xdr:rowOff>
    </xdr:from>
    <xdr:to>
      <xdr:col>2</xdr:col>
      <xdr:colOff>476250</xdr:colOff>
      <xdr:row>26</xdr:row>
      <xdr:rowOff>76200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276600"/>
          <a:ext cx="1381125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E23"/>
  <sheetViews>
    <sheetView tabSelected="1" workbookViewId="0"/>
  </sheetViews>
  <sheetFormatPr defaultRowHeight="12.75" x14ac:dyDescent="0.2"/>
  <sheetData>
    <row r="11" spans="2:2" ht="42" x14ac:dyDescent="0.2">
      <c r="B11" s="138" t="s">
        <v>63</v>
      </c>
    </row>
    <row r="20" spans="5:5" x14ac:dyDescent="0.2">
      <c r="E20" t="s">
        <v>64</v>
      </c>
    </row>
    <row r="21" spans="5:5" x14ac:dyDescent="0.2">
      <c r="E21" t="s">
        <v>65</v>
      </c>
    </row>
    <row r="22" spans="5:5" x14ac:dyDescent="0.2">
      <c r="E22" t="s">
        <v>66</v>
      </c>
    </row>
    <row r="23" spans="5:5" x14ac:dyDescent="0.2">
      <c r="E23" t="s">
        <v>67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topLeftCell="A25" workbookViewId="0">
      <selection activeCell="S35" sqref="S35"/>
    </sheetView>
  </sheetViews>
  <sheetFormatPr defaultRowHeight="12.75" x14ac:dyDescent="0.2"/>
  <cols>
    <col min="1" max="1" width="5.28515625" customWidth="1"/>
    <col min="2" max="2" width="7.140625" customWidth="1"/>
    <col min="3" max="3" width="9.42578125" customWidth="1"/>
    <col min="4" max="4" width="9.28515625" customWidth="1"/>
    <col min="5" max="8" width="8.42578125" customWidth="1"/>
    <col min="9" max="9" width="9.28515625" customWidth="1"/>
    <col min="10" max="14" width="8.42578125" customWidth="1"/>
    <col min="15" max="15" width="7.5703125" customWidth="1"/>
    <col min="16" max="16" width="7.7109375" customWidth="1"/>
    <col min="17" max="17" width="7.5703125" customWidth="1"/>
    <col min="18" max="18" width="7.42578125" customWidth="1"/>
  </cols>
  <sheetData>
    <row r="1" spans="1:19" ht="18" x14ac:dyDescent="0.25">
      <c r="A1" s="1" t="s">
        <v>0</v>
      </c>
      <c r="B1" s="2"/>
    </row>
    <row r="2" spans="1:19" x14ac:dyDescent="0.2">
      <c r="A2" s="3" t="s">
        <v>1</v>
      </c>
      <c r="B2" s="3" t="s">
        <v>2</v>
      </c>
      <c r="C2" s="120" t="s">
        <v>3</v>
      </c>
      <c r="D2" s="121"/>
      <c r="E2" s="121"/>
      <c r="F2" s="121"/>
      <c r="G2" s="120" t="s">
        <v>4</v>
      </c>
      <c r="H2" s="121"/>
      <c r="I2" s="121"/>
      <c r="J2" s="121"/>
      <c r="K2" s="120" t="s">
        <v>5</v>
      </c>
      <c r="L2" s="121"/>
      <c r="M2" s="121"/>
      <c r="N2" s="122"/>
      <c r="O2" s="4" t="s">
        <v>6</v>
      </c>
      <c r="P2" s="5"/>
      <c r="Q2" s="6"/>
      <c r="R2" s="7"/>
    </row>
    <row r="3" spans="1:19" x14ac:dyDescent="0.2">
      <c r="A3" s="8"/>
      <c r="B3" s="8"/>
      <c r="C3" s="9" t="s">
        <v>7</v>
      </c>
      <c r="D3" s="10"/>
      <c r="E3" s="11"/>
      <c r="F3" s="12"/>
      <c r="G3" s="9"/>
      <c r="H3" s="12"/>
      <c r="I3" s="12"/>
      <c r="J3" s="12"/>
      <c r="K3" s="123" t="s">
        <v>8</v>
      </c>
      <c r="L3" s="124"/>
      <c r="M3" s="124"/>
      <c r="N3" s="125"/>
      <c r="O3" s="9"/>
      <c r="P3" s="10"/>
      <c r="Q3" s="12"/>
      <c r="R3" s="13"/>
    </row>
    <row r="4" spans="1:19" ht="11.25" customHeight="1" x14ac:dyDescent="0.2">
      <c r="A4" s="8"/>
      <c r="B4" s="9"/>
      <c r="C4" s="14" t="s">
        <v>9</v>
      </c>
      <c r="D4" s="15" t="s">
        <v>10</v>
      </c>
      <c r="E4" s="14" t="s">
        <v>11</v>
      </c>
      <c r="F4" s="16" t="s">
        <v>10</v>
      </c>
      <c r="G4" s="4" t="s">
        <v>12</v>
      </c>
      <c r="H4" s="7"/>
      <c r="I4" s="4" t="s">
        <v>13</v>
      </c>
      <c r="J4" s="7"/>
      <c r="K4" s="14" t="s">
        <v>9</v>
      </c>
      <c r="L4" s="7" t="s">
        <v>10</v>
      </c>
      <c r="M4" s="14" t="s">
        <v>11</v>
      </c>
      <c r="N4" s="7" t="s">
        <v>10</v>
      </c>
      <c r="O4" s="14" t="s">
        <v>9</v>
      </c>
      <c r="P4" s="7" t="s">
        <v>10</v>
      </c>
      <c r="Q4" s="14" t="s">
        <v>11</v>
      </c>
      <c r="R4" s="7" t="s">
        <v>10</v>
      </c>
    </row>
    <row r="5" spans="1:19" ht="11.25" customHeight="1" x14ac:dyDescent="0.2">
      <c r="A5" s="8"/>
      <c r="B5" s="9"/>
      <c r="C5" s="17"/>
      <c r="D5" s="18"/>
      <c r="E5" s="17"/>
      <c r="F5" s="19"/>
      <c r="G5" s="20"/>
      <c r="H5" s="21"/>
      <c r="I5" s="20"/>
      <c r="J5" s="21"/>
      <c r="K5" s="17"/>
      <c r="L5" s="21"/>
      <c r="M5" s="17"/>
      <c r="N5" s="21"/>
      <c r="O5" s="17"/>
      <c r="P5" s="21"/>
      <c r="Q5" s="17"/>
      <c r="R5" s="21"/>
    </row>
    <row r="6" spans="1:19" x14ac:dyDescent="0.2">
      <c r="A6" s="8"/>
      <c r="B6" s="9"/>
      <c r="C6" s="22" t="s">
        <v>14</v>
      </c>
      <c r="D6" s="22" t="s">
        <v>15</v>
      </c>
      <c r="E6" s="22" t="s">
        <v>14</v>
      </c>
      <c r="F6" s="22" t="s">
        <v>15</v>
      </c>
      <c r="G6" s="22" t="s">
        <v>14</v>
      </c>
      <c r="H6" s="22" t="s">
        <v>15</v>
      </c>
      <c r="I6" s="22" t="s">
        <v>14</v>
      </c>
      <c r="J6" s="23" t="s">
        <v>15</v>
      </c>
      <c r="K6" s="22" t="s">
        <v>14</v>
      </c>
      <c r="L6" s="22" t="s">
        <v>15</v>
      </c>
      <c r="M6" s="22" t="s">
        <v>14</v>
      </c>
      <c r="N6" s="22" t="s">
        <v>15</v>
      </c>
      <c r="O6" s="22" t="s">
        <v>14</v>
      </c>
      <c r="P6" s="22" t="s">
        <v>15</v>
      </c>
      <c r="Q6" s="22" t="s">
        <v>14</v>
      </c>
      <c r="R6" s="22" t="s">
        <v>15</v>
      </c>
      <c r="S6" s="24"/>
    </row>
    <row r="7" spans="1:19" x14ac:dyDescent="0.2">
      <c r="A7" s="25"/>
      <c r="B7" s="20"/>
      <c r="C7" s="26" t="s">
        <v>16</v>
      </c>
      <c r="D7" s="25" t="s">
        <v>17</v>
      </c>
      <c r="E7" s="26" t="s">
        <v>16</v>
      </c>
      <c r="F7" s="25" t="s">
        <v>17</v>
      </c>
      <c r="G7" s="26" t="s">
        <v>16</v>
      </c>
      <c r="H7" s="25" t="s">
        <v>17</v>
      </c>
      <c r="I7" s="26" t="s">
        <v>16</v>
      </c>
      <c r="J7" s="20" t="s">
        <v>17</v>
      </c>
      <c r="K7" s="26" t="s">
        <v>16</v>
      </c>
      <c r="L7" s="25" t="s">
        <v>17</v>
      </c>
      <c r="M7" s="26" t="s">
        <v>16</v>
      </c>
      <c r="N7" s="25" t="s">
        <v>17</v>
      </c>
      <c r="O7" s="26" t="s">
        <v>16</v>
      </c>
      <c r="P7" s="25" t="s">
        <v>17</v>
      </c>
      <c r="Q7" s="26" t="s">
        <v>16</v>
      </c>
      <c r="R7" s="25" t="s">
        <v>17</v>
      </c>
    </row>
    <row r="8" spans="1:19" x14ac:dyDescent="0.2">
      <c r="A8" s="27"/>
      <c r="B8" s="28"/>
      <c r="C8" s="29">
        <v>1</v>
      </c>
      <c r="D8" s="29">
        <v>1</v>
      </c>
      <c r="E8" s="29">
        <v>2</v>
      </c>
      <c r="F8" s="29">
        <v>2</v>
      </c>
      <c r="G8" s="30">
        <v>3</v>
      </c>
      <c r="H8" s="31">
        <v>3</v>
      </c>
      <c r="I8" s="32">
        <v>4</v>
      </c>
      <c r="J8" s="29">
        <v>4</v>
      </c>
      <c r="K8" s="31">
        <v>5</v>
      </c>
      <c r="L8" s="33">
        <v>5</v>
      </c>
      <c r="M8" s="31">
        <v>6</v>
      </c>
      <c r="N8" s="32">
        <v>6</v>
      </c>
      <c r="O8" s="29">
        <v>7</v>
      </c>
      <c r="P8" s="29">
        <v>7</v>
      </c>
      <c r="Q8" s="29">
        <v>8</v>
      </c>
      <c r="R8" s="29">
        <v>8</v>
      </c>
    </row>
    <row r="9" spans="1:19" ht="15" customHeight="1" x14ac:dyDescent="0.2">
      <c r="A9" s="97" t="s">
        <v>54</v>
      </c>
      <c r="B9" s="105" t="s">
        <v>55</v>
      </c>
      <c r="C9" s="97">
        <v>4005</v>
      </c>
      <c r="D9" s="98">
        <v>841.05</v>
      </c>
      <c r="E9" s="98"/>
      <c r="F9" s="86"/>
      <c r="G9" s="85"/>
      <c r="H9" s="67"/>
      <c r="I9" s="67"/>
      <c r="J9" s="86"/>
      <c r="K9" s="85"/>
      <c r="L9" s="67"/>
      <c r="M9" s="67"/>
      <c r="N9" s="86"/>
      <c r="O9" s="85"/>
      <c r="P9" s="67"/>
      <c r="Q9" s="67"/>
      <c r="R9" s="34"/>
    </row>
    <row r="10" spans="1:19" ht="15" customHeight="1" x14ac:dyDescent="0.2">
      <c r="A10" s="99" t="s">
        <v>60</v>
      </c>
      <c r="B10" s="106" t="s">
        <v>61</v>
      </c>
      <c r="C10" s="99">
        <v>81586</v>
      </c>
      <c r="D10" s="100">
        <v>17139</v>
      </c>
      <c r="E10" s="89"/>
      <c r="F10" s="90"/>
      <c r="G10" s="87"/>
      <c r="H10" s="89"/>
      <c r="I10" s="89"/>
      <c r="J10" s="90"/>
      <c r="K10" s="87"/>
      <c r="L10" s="89"/>
      <c r="M10" s="89"/>
      <c r="N10" s="90"/>
      <c r="O10" s="87"/>
      <c r="P10" s="89"/>
      <c r="Q10" s="89"/>
      <c r="R10" s="37"/>
    </row>
    <row r="11" spans="1:19" ht="15" customHeight="1" x14ac:dyDescent="0.2">
      <c r="A11" s="87"/>
      <c r="B11" s="88"/>
      <c r="C11" s="87"/>
      <c r="D11" s="89"/>
      <c r="E11" s="89"/>
      <c r="F11" s="90"/>
      <c r="G11" s="87"/>
      <c r="H11" s="89"/>
      <c r="I11" s="89"/>
      <c r="J11" s="90"/>
      <c r="K11" s="87"/>
      <c r="L11" s="89"/>
      <c r="M11" s="89"/>
      <c r="N11" s="90"/>
      <c r="O11" s="87"/>
      <c r="P11" s="89"/>
      <c r="Q11" s="89"/>
      <c r="R11" s="37"/>
    </row>
    <row r="12" spans="1:19" ht="15" customHeight="1" x14ac:dyDescent="0.2">
      <c r="A12" s="87"/>
      <c r="B12" s="88"/>
      <c r="C12" s="87"/>
      <c r="D12" s="89"/>
      <c r="E12" s="89"/>
      <c r="F12" s="90"/>
      <c r="G12" s="87"/>
      <c r="H12" s="89"/>
      <c r="I12" s="89"/>
      <c r="J12" s="90"/>
      <c r="K12" s="87"/>
      <c r="L12" s="89"/>
      <c r="M12" s="89"/>
      <c r="N12" s="90"/>
      <c r="O12" s="87"/>
      <c r="P12" s="89"/>
      <c r="Q12" s="89"/>
      <c r="R12" s="37"/>
    </row>
    <row r="13" spans="1:19" ht="15" customHeight="1" x14ac:dyDescent="0.2">
      <c r="A13" s="87"/>
      <c r="B13" s="88"/>
      <c r="C13" s="87"/>
      <c r="D13" s="89"/>
      <c r="E13" s="89"/>
      <c r="F13" s="90"/>
      <c r="G13" s="87"/>
      <c r="H13" s="89"/>
      <c r="I13" s="89"/>
      <c r="J13" s="90"/>
      <c r="K13" s="87"/>
      <c r="L13" s="89"/>
      <c r="M13" s="89"/>
      <c r="N13" s="90"/>
      <c r="O13" s="87"/>
      <c r="P13" s="89"/>
      <c r="Q13" s="89"/>
      <c r="R13" s="37"/>
    </row>
    <row r="14" spans="1:19" ht="15" customHeight="1" x14ac:dyDescent="0.2">
      <c r="A14" s="38"/>
      <c r="B14" s="110" t="s">
        <v>62</v>
      </c>
      <c r="C14" s="101">
        <f>C9+C10</f>
        <v>85591</v>
      </c>
      <c r="D14" s="102">
        <f>D9+D10</f>
        <v>17980.05</v>
      </c>
      <c r="E14" s="40"/>
      <c r="F14" s="41"/>
      <c r="G14" s="38"/>
      <c r="H14" s="40"/>
      <c r="I14" s="40"/>
      <c r="J14" s="41"/>
      <c r="K14" s="38"/>
      <c r="L14" s="40"/>
      <c r="M14" s="40"/>
      <c r="N14" s="41"/>
      <c r="O14" s="38"/>
      <c r="P14" s="40"/>
      <c r="Q14" s="39"/>
      <c r="R14" s="41"/>
    </row>
    <row r="15" spans="1:19" ht="5.25" customHeight="1" x14ac:dyDescent="0.2">
      <c r="R15" s="42"/>
    </row>
    <row r="16" spans="1:19" x14ac:dyDescent="0.2">
      <c r="A16" s="3" t="s">
        <v>1</v>
      </c>
      <c r="B16" s="3" t="s">
        <v>2</v>
      </c>
      <c r="C16" s="126" t="s">
        <v>18</v>
      </c>
      <c r="D16" s="127"/>
      <c r="E16" s="127"/>
      <c r="F16" s="128"/>
      <c r="G16" s="120" t="s">
        <v>19</v>
      </c>
      <c r="H16" s="121"/>
      <c r="I16" s="121"/>
      <c r="J16" s="121"/>
      <c r="K16" s="121"/>
      <c r="L16" s="121"/>
      <c r="M16" s="122"/>
      <c r="R16" s="42"/>
    </row>
    <row r="17" spans="1:19" x14ac:dyDescent="0.2">
      <c r="A17" s="8"/>
      <c r="B17" s="8"/>
      <c r="C17" s="129"/>
      <c r="D17" s="130"/>
      <c r="E17" s="130"/>
      <c r="F17" s="131"/>
      <c r="G17" s="113" t="s">
        <v>20</v>
      </c>
      <c r="H17" s="132"/>
      <c r="I17" s="132"/>
      <c r="J17" s="124"/>
      <c r="K17" s="124"/>
      <c r="L17" s="124"/>
      <c r="M17" s="125"/>
      <c r="R17" s="42"/>
    </row>
    <row r="18" spans="1:19" x14ac:dyDescent="0.2">
      <c r="A18" s="8"/>
      <c r="B18" s="9"/>
      <c r="C18" s="14" t="s">
        <v>9</v>
      </c>
      <c r="D18" s="7" t="s">
        <v>10</v>
      </c>
      <c r="E18" s="14" t="s">
        <v>11</v>
      </c>
      <c r="F18" s="7" t="s">
        <v>10</v>
      </c>
      <c r="G18" s="8" t="s">
        <v>21</v>
      </c>
      <c r="H18" s="22" t="s">
        <v>22</v>
      </c>
      <c r="I18" s="43" t="s">
        <v>23</v>
      </c>
      <c r="J18" s="44" t="s">
        <v>24</v>
      </c>
      <c r="K18" s="44" t="s">
        <v>25</v>
      </c>
      <c r="L18" s="44" t="s">
        <v>26</v>
      </c>
      <c r="M18" s="44" t="s">
        <v>27</v>
      </c>
      <c r="R18" s="42"/>
    </row>
    <row r="19" spans="1:19" x14ac:dyDescent="0.2">
      <c r="A19" s="8"/>
      <c r="B19" s="9"/>
      <c r="C19" s="17"/>
      <c r="D19" s="21"/>
      <c r="E19" s="17"/>
      <c r="F19" s="21"/>
      <c r="G19" s="26" t="s">
        <v>28</v>
      </c>
      <c r="H19" s="26" t="s">
        <v>29</v>
      </c>
      <c r="I19" s="45" t="s">
        <v>30</v>
      </c>
      <c r="J19" s="46" t="s">
        <v>31</v>
      </c>
      <c r="K19" s="46" t="s">
        <v>32</v>
      </c>
      <c r="L19" s="46" t="s">
        <v>33</v>
      </c>
      <c r="M19" s="46" t="s">
        <v>34</v>
      </c>
      <c r="R19" s="42"/>
    </row>
    <row r="20" spans="1:19" x14ac:dyDescent="0.2">
      <c r="A20" s="8"/>
      <c r="B20" s="9"/>
      <c r="C20" s="22" t="s">
        <v>14</v>
      </c>
      <c r="D20" s="22" t="s">
        <v>15</v>
      </c>
      <c r="E20" s="22" t="s">
        <v>14</v>
      </c>
      <c r="F20" s="23" t="s">
        <v>15</v>
      </c>
      <c r="G20" s="22" t="s">
        <v>35</v>
      </c>
      <c r="H20" s="22" t="s">
        <v>35</v>
      </c>
      <c r="I20" s="47" t="s">
        <v>35</v>
      </c>
      <c r="J20" s="22" t="s">
        <v>35</v>
      </c>
      <c r="K20" s="22" t="s">
        <v>35</v>
      </c>
      <c r="L20" s="47" t="s">
        <v>35</v>
      </c>
      <c r="M20" s="47" t="s">
        <v>35</v>
      </c>
      <c r="R20" s="42"/>
    </row>
    <row r="21" spans="1:19" x14ac:dyDescent="0.2">
      <c r="A21" s="25"/>
      <c r="B21" s="20"/>
      <c r="C21" s="26" t="s">
        <v>16</v>
      </c>
      <c r="D21" s="25" t="s">
        <v>17</v>
      </c>
      <c r="E21" s="26" t="s">
        <v>16</v>
      </c>
      <c r="F21" s="20" t="s">
        <v>17</v>
      </c>
      <c r="G21" s="46"/>
      <c r="H21" s="46"/>
      <c r="I21" s="46"/>
      <c r="J21" s="46"/>
      <c r="K21" s="46"/>
      <c r="L21" s="46"/>
      <c r="M21" s="46"/>
      <c r="R21" s="42"/>
    </row>
    <row r="22" spans="1:19" x14ac:dyDescent="0.2">
      <c r="A22" s="27"/>
      <c r="B22" s="28"/>
      <c r="C22" s="48">
        <v>10</v>
      </c>
      <c r="D22" s="48">
        <v>10</v>
      </c>
      <c r="E22" s="48">
        <v>11</v>
      </c>
      <c r="F22" s="48">
        <v>11</v>
      </c>
      <c r="G22" s="49">
        <v>20</v>
      </c>
      <c r="H22" s="49">
        <v>21</v>
      </c>
      <c r="I22" s="50">
        <v>22</v>
      </c>
      <c r="J22" s="49">
        <v>23</v>
      </c>
      <c r="K22" s="49">
        <v>24</v>
      </c>
      <c r="L22" s="50">
        <v>25</v>
      </c>
      <c r="M22" s="50">
        <v>26</v>
      </c>
      <c r="R22" s="42"/>
    </row>
    <row r="23" spans="1:19" ht="15" customHeight="1" x14ac:dyDescent="0.2">
      <c r="A23" s="91" t="s">
        <v>58</v>
      </c>
      <c r="B23" s="107" t="s">
        <v>59</v>
      </c>
      <c r="C23" s="97">
        <v>32856</v>
      </c>
      <c r="D23" s="98">
        <v>6899.76</v>
      </c>
      <c r="E23" s="92"/>
      <c r="F23" s="93"/>
      <c r="G23" s="91"/>
      <c r="H23" s="92"/>
      <c r="I23" s="92"/>
      <c r="J23" s="92"/>
      <c r="K23" s="92"/>
      <c r="L23" s="92"/>
      <c r="M23" s="93"/>
      <c r="R23" s="42"/>
    </row>
    <row r="24" spans="1:19" ht="15" customHeight="1" x14ac:dyDescent="0.2">
      <c r="A24" s="94"/>
      <c r="B24" s="95"/>
      <c r="C24" s="94"/>
      <c r="D24" s="95"/>
      <c r="E24" s="95"/>
      <c r="F24" s="96"/>
      <c r="G24" s="94"/>
      <c r="H24" s="95"/>
      <c r="I24" s="95"/>
      <c r="J24" s="95"/>
      <c r="K24" s="95"/>
      <c r="L24" s="95"/>
      <c r="M24" s="96"/>
      <c r="R24" s="42"/>
    </row>
    <row r="25" spans="1:19" ht="15" customHeight="1" x14ac:dyDescent="0.2">
      <c r="A25" s="94"/>
      <c r="B25" s="95"/>
      <c r="C25" s="94"/>
      <c r="D25" s="95"/>
      <c r="E25" s="95"/>
      <c r="F25" s="96"/>
      <c r="G25" s="94"/>
      <c r="H25" s="95"/>
      <c r="I25" s="95"/>
      <c r="J25" s="95"/>
      <c r="K25" s="95"/>
      <c r="L25" s="95"/>
      <c r="M25" s="96"/>
      <c r="R25" s="42"/>
    </row>
    <row r="26" spans="1:19" ht="15" customHeight="1" x14ac:dyDescent="0.2">
      <c r="A26" s="35"/>
      <c r="B26" s="36"/>
      <c r="C26" s="35"/>
      <c r="D26" s="36"/>
      <c r="E26" s="36"/>
      <c r="F26" s="37"/>
      <c r="G26" s="35"/>
      <c r="H26" s="36"/>
      <c r="I26" s="36"/>
      <c r="J26" s="36"/>
      <c r="K26" s="36"/>
      <c r="L26" s="36"/>
      <c r="M26" s="37"/>
      <c r="R26" s="42"/>
    </row>
    <row r="27" spans="1:19" ht="15" customHeight="1" x14ac:dyDescent="0.2">
      <c r="A27" s="35"/>
      <c r="B27" s="36"/>
      <c r="C27" s="35"/>
      <c r="D27" s="36"/>
      <c r="E27" s="36"/>
      <c r="F27" s="37"/>
      <c r="G27" s="35"/>
      <c r="H27" s="36"/>
      <c r="I27" s="36"/>
      <c r="J27" s="36"/>
      <c r="K27" s="36"/>
      <c r="L27" s="36"/>
      <c r="M27" s="37"/>
      <c r="R27" s="42"/>
    </row>
    <row r="28" spans="1:19" ht="15" customHeight="1" x14ac:dyDescent="0.2">
      <c r="A28" s="38"/>
      <c r="B28" s="109" t="s">
        <v>62</v>
      </c>
      <c r="C28" s="101">
        <f>C23</f>
        <v>32856</v>
      </c>
      <c r="D28" s="102">
        <f>D23</f>
        <v>6899.76</v>
      </c>
      <c r="E28" s="40"/>
      <c r="F28" s="41"/>
      <c r="G28" s="38"/>
      <c r="H28" s="40"/>
      <c r="I28" s="40"/>
      <c r="J28" s="40"/>
      <c r="K28" s="40"/>
      <c r="L28" s="40"/>
      <c r="M28" s="41"/>
      <c r="R28" s="42"/>
    </row>
    <row r="29" spans="1:19" ht="3.75" customHeight="1" x14ac:dyDescent="0.2">
      <c r="R29" s="42"/>
    </row>
    <row r="30" spans="1:19" ht="18" x14ac:dyDescent="0.25">
      <c r="A30" s="1" t="s">
        <v>36</v>
      </c>
      <c r="B30" s="2"/>
      <c r="O30" s="51"/>
      <c r="P30" s="51"/>
      <c r="Q30" s="51"/>
      <c r="R30" s="52"/>
      <c r="S30" s="53"/>
    </row>
    <row r="31" spans="1:19" x14ac:dyDescent="0.2">
      <c r="A31" s="3" t="s">
        <v>1</v>
      </c>
      <c r="B31" s="3" t="s">
        <v>2</v>
      </c>
      <c r="C31" s="120" t="s">
        <v>37</v>
      </c>
      <c r="D31" s="136"/>
      <c r="E31" s="136"/>
      <c r="F31" s="137"/>
      <c r="G31" s="120" t="s">
        <v>38</v>
      </c>
      <c r="H31" s="122"/>
      <c r="I31" s="120" t="s">
        <v>39</v>
      </c>
      <c r="J31" s="121"/>
      <c r="K31" s="121"/>
      <c r="L31" s="122"/>
      <c r="M31" s="54"/>
      <c r="N31" s="54"/>
      <c r="O31" s="12"/>
      <c r="P31" s="10"/>
      <c r="Q31" s="12"/>
      <c r="R31" s="111"/>
      <c r="S31" s="53"/>
    </row>
    <row r="32" spans="1:19" x14ac:dyDescent="0.2">
      <c r="A32" s="8"/>
      <c r="B32" s="8"/>
      <c r="C32" s="113" t="s">
        <v>40</v>
      </c>
      <c r="D32" s="114"/>
      <c r="E32" s="114"/>
      <c r="F32" s="115"/>
      <c r="G32" s="113" t="s">
        <v>41</v>
      </c>
      <c r="H32" s="116"/>
      <c r="I32" s="117" t="s">
        <v>42</v>
      </c>
      <c r="J32" s="118"/>
      <c r="K32" s="118"/>
      <c r="L32" s="119"/>
      <c r="M32" s="54"/>
      <c r="N32" s="54"/>
      <c r="O32" s="12"/>
      <c r="P32" s="10"/>
      <c r="Q32" s="12"/>
      <c r="R32" s="112"/>
      <c r="S32" s="53"/>
    </row>
    <row r="33" spans="1:19" x14ac:dyDescent="0.2">
      <c r="A33" s="8"/>
      <c r="B33" s="8"/>
      <c r="C33" s="55" t="s">
        <v>9</v>
      </c>
      <c r="D33" s="56" t="s">
        <v>10</v>
      </c>
      <c r="E33" s="55" t="s">
        <v>11</v>
      </c>
      <c r="F33" s="57" t="s">
        <v>10</v>
      </c>
      <c r="G33" s="133"/>
      <c r="H33" s="134"/>
      <c r="I33" s="135" t="s">
        <v>43</v>
      </c>
      <c r="J33" s="134"/>
      <c r="K33" s="133" t="s">
        <v>44</v>
      </c>
      <c r="L33" s="134"/>
      <c r="M33" s="10"/>
      <c r="N33" s="12"/>
      <c r="O33" s="10"/>
      <c r="P33" s="12"/>
      <c r="Q33" s="10"/>
      <c r="R33" s="52"/>
      <c r="S33" s="53"/>
    </row>
    <row r="34" spans="1:19" x14ac:dyDescent="0.2">
      <c r="A34" s="8"/>
      <c r="B34" s="8"/>
      <c r="C34" s="3" t="s">
        <v>14</v>
      </c>
      <c r="D34" s="3" t="s">
        <v>15</v>
      </c>
      <c r="E34" s="3" t="s">
        <v>14</v>
      </c>
      <c r="F34" s="3" t="s">
        <v>15</v>
      </c>
      <c r="G34" s="22" t="s">
        <v>14</v>
      </c>
      <c r="H34" s="22" t="s">
        <v>15</v>
      </c>
      <c r="I34" s="3" t="s">
        <v>14</v>
      </c>
      <c r="J34" s="3" t="s">
        <v>15</v>
      </c>
      <c r="K34" s="3" t="s">
        <v>14</v>
      </c>
      <c r="L34" s="3" t="s">
        <v>15</v>
      </c>
      <c r="M34" s="58"/>
      <c r="N34" s="58"/>
      <c r="O34" s="58"/>
      <c r="P34" s="58"/>
      <c r="Q34" s="58"/>
      <c r="R34" s="59"/>
      <c r="S34" s="53"/>
    </row>
    <row r="35" spans="1:19" x14ac:dyDescent="0.2">
      <c r="A35" s="25"/>
      <c r="B35" s="25"/>
      <c r="C35" s="26" t="s">
        <v>16</v>
      </c>
      <c r="D35" s="25" t="s">
        <v>45</v>
      </c>
      <c r="E35" s="26" t="s">
        <v>16</v>
      </c>
      <c r="F35" s="25" t="s">
        <v>45</v>
      </c>
      <c r="G35" s="26" t="s">
        <v>16</v>
      </c>
      <c r="H35" s="25" t="s">
        <v>45</v>
      </c>
      <c r="I35" s="26" t="s">
        <v>16</v>
      </c>
      <c r="J35" s="25" t="s">
        <v>45</v>
      </c>
      <c r="K35" s="26" t="s">
        <v>16</v>
      </c>
      <c r="L35" s="25" t="s">
        <v>45</v>
      </c>
      <c r="M35" s="58"/>
      <c r="N35" s="12"/>
      <c r="O35" s="58"/>
      <c r="P35" s="12"/>
      <c r="Q35" s="58"/>
      <c r="R35" s="59"/>
      <c r="S35" s="53"/>
    </row>
    <row r="36" spans="1:19" x14ac:dyDescent="0.2">
      <c r="A36" s="27"/>
      <c r="B36" s="60"/>
      <c r="C36" s="50">
        <v>40</v>
      </c>
      <c r="D36" s="50">
        <v>40</v>
      </c>
      <c r="E36" s="50">
        <v>41</v>
      </c>
      <c r="F36" s="50">
        <v>41</v>
      </c>
      <c r="G36" s="48">
        <v>42</v>
      </c>
      <c r="H36" s="61">
        <v>42</v>
      </c>
      <c r="I36" s="31">
        <v>43</v>
      </c>
      <c r="J36" s="50">
        <v>43</v>
      </c>
      <c r="K36" s="31">
        <v>44</v>
      </c>
      <c r="L36" s="50">
        <v>44</v>
      </c>
      <c r="M36" s="62"/>
      <c r="N36" s="62"/>
      <c r="O36" s="62"/>
      <c r="P36" s="63"/>
      <c r="Q36" s="63"/>
      <c r="R36" s="62"/>
      <c r="S36" s="53"/>
    </row>
    <row r="37" spans="1:19" ht="15" customHeight="1" x14ac:dyDescent="0.2">
      <c r="A37" s="68" t="s">
        <v>46</v>
      </c>
      <c r="B37" s="73" t="s">
        <v>47</v>
      </c>
      <c r="C37" s="68">
        <v>31756</v>
      </c>
      <c r="D37" s="69">
        <v>6668.76</v>
      </c>
      <c r="E37" s="74"/>
      <c r="F37" s="73"/>
      <c r="G37" s="72"/>
      <c r="H37" s="73"/>
      <c r="I37" s="72"/>
      <c r="J37" s="74"/>
      <c r="K37" s="74"/>
      <c r="L37" s="73"/>
      <c r="M37" s="51"/>
      <c r="N37" s="51"/>
      <c r="O37" s="51"/>
      <c r="P37" s="51"/>
      <c r="Q37" s="51"/>
      <c r="R37" s="53"/>
      <c r="S37" s="53"/>
    </row>
    <row r="38" spans="1:19" ht="15" customHeight="1" x14ac:dyDescent="0.2">
      <c r="A38" s="70" t="s">
        <v>48</v>
      </c>
      <c r="B38" s="76" t="s">
        <v>49</v>
      </c>
      <c r="C38" s="70">
        <v>303</v>
      </c>
      <c r="D38" s="71">
        <v>64</v>
      </c>
      <c r="E38" s="77"/>
      <c r="F38" s="76"/>
      <c r="G38" s="75"/>
      <c r="H38" s="76"/>
      <c r="I38" s="75"/>
      <c r="J38" s="77"/>
      <c r="K38" s="77"/>
      <c r="L38" s="76"/>
      <c r="M38" s="51"/>
      <c r="N38" s="51"/>
      <c r="O38" s="51"/>
      <c r="P38" s="51"/>
      <c r="Q38" s="51"/>
      <c r="R38" s="53"/>
      <c r="S38" s="53"/>
    </row>
    <row r="39" spans="1:19" ht="15" customHeight="1" x14ac:dyDescent="0.2">
      <c r="A39" s="70" t="s">
        <v>50</v>
      </c>
      <c r="B39" s="76" t="s">
        <v>51</v>
      </c>
      <c r="C39" s="70">
        <v>200</v>
      </c>
      <c r="D39" s="71">
        <v>42</v>
      </c>
      <c r="E39" s="77"/>
      <c r="F39" s="76"/>
      <c r="G39" s="75"/>
      <c r="H39" s="76"/>
      <c r="I39" s="75"/>
      <c r="J39" s="77"/>
      <c r="K39" s="77"/>
      <c r="L39" s="76"/>
      <c r="M39" s="51"/>
      <c r="N39" s="51"/>
      <c r="O39" s="51"/>
      <c r="P39" s="51"/>
      <c r="Q39" s="51"/>
      <c r="R39" s="53"/>
      <c r="S39" s="53"/>
    </row>
    <row r="40" spans="1:19" ht="15" customHeight="1" x14ac:dyDescent="0.2">
      <c r="A40" s="70" t="s">
        <v>52</v>
      </c>
      <c r="B40" s="76" t="s">
        <v>53</v>
      </c>
      <c r="C40" s="70">
        <v>26791</v>
      </c>
      <c r="D40" s="71">
        <v>5626.11</v>
      </c>
      <c r="E40" s="77"/>
      <c r="F40" s="76"/>
      <c r="G40" s="75"/>
      <c r="H40" s="76"/>
      <c r="I40" s="75"/>
      <c r="J40" s="77"/>
      <c r="K40" s="77"/>
      <c r="L40" s="76"/>
      <c r="M40" s="51"/>
      <c r="N40" s="51"/>
      <c r="O40" s="51"/>
      <c r="P40" s="51"/>
      <c r="Q40" s="51"/>
      <c r="R40" s="53"/>
      <c r="S40" s="53"/>
    </row>
    <row r="41" spans="1:19" ht="15" customHeight="1" x14ac:dyDescent="0.2">
      <c r="A41" s="75" t="s">
        <v>56</v>
      </c>
      <c r="B41" s="76" t="s">
        <v>57</v>
      </c>
      <c r="C41" s="70">
        <v>8164.72</v>
      </c>
      <c r="D41" s="71">
        <v>1714.59</v>
      </c>
      <c r="E41" s="77"/>
      <c r="F41" s="76"/>
      <c r="G41" s="75"/>
      <c r="H41" s="76"/>
      <c r="I41" s="75"/>
      <c r="J41" s="77"/>
      <c r="K41" s="77"/>
      <c r="L41" s="76"/>
      <c r="M41" s="51"/>
      <c r="N41" s="51"/>
      <c r="O41" s="51"/>
      <c r="P41" s="51"/>
      <c r="Q41" s="51"/>
      <c r="R41" s="53"/>
      <c r="S41" s="53"/>
    </row>
    <row r="42" spans="1:19" ht="15" customHeight="1" x14ac:dyDescent="0.2">
      <c r="A42" s="99" t="s">
        <v>58</v>
      </c>
      <c r="B42" s="76" t="s">
        <v>59</v>
      </c>
      <c r="C42" s="78"/>
      <c r="D42" s="80"/>
      <c r="E42" s="80"/>
      <c r="F42" s="79"/>
      <c r="G42" s="78"/>
      <c r="H42" s="81"/>
      <c r="I42" s="99">
        <v>32956</v>
      </c>
      <c r="J42" s="100">
        <v>6899.76</v>
      </c>
      <c r="K42" s="80"/>
      <c r="L42" s="79"/>
      <c r="M42" s="64"/>
      <c r="N42" s="64"/>
      <c r="O42" s="51"/>
      <c r="P42" s="51"/>
      <c r="Q42" s="51"/>
      <c r="R42" s="53"/>
      <c r="S42" s="53"/>
    </row>
    <row r="43" spans="1:19" ht="15" customHeight="1" x14ac:dyDescent="0.2">
      <c r="A43" s="82"/>
      <c r="B43" s="108" t="s">
        <v>62</v>
      </c>
      <c r="C43" s="101">
        <f>C37+C38+C39+C40+C41</f>
        <v>67214.720000000001</v>
      </c>
      <c r="D43" s="102">
        <f>D37+D38+D39+D40+D41</f>
        <v>14115.46</v>
      </c>
      <c r="E43" s="102"/>
      <c r="F43" s="103"/>
      <c r="G43" s="104"/>
      <c r="H43" s="103"/>
      <c r="I43" s="104">
        <f>I42</f>
        <v>32956</v>
      </c>
      <c r="J43" s="102">
        <f>J42</f>
        <v>6899.76</v>
      </c>
      <c r="K43" s="83"/>
      <c r="L43" s="84"/>
      <c r="M43" s="65"/>
      <c r="N43" s="66"/>
      <c r="O43" s="51"/>
      <c r="P43" s="51"/>
      <c r="Q43" s="51"/>
      <c r="R43" s="53"/>
      <c r="S43" s="53"/>
    </row>
    <row r="44" spans="1:19" x14ac:dyDescent="0.2">
      <c r="R44" s="53"/>
      <c r="S44" s="53"/>
    </row>
  </sheetData>
  <mergeCells count="17">
    <mergeCell ref="G33:H33"/>
    <mergeCell ref="I33:J33"/>
    <mergeCell ref="K33:L33"/>
    <mergeCell ref="C31:F31"/>
    <mergeCell ref="G31:H31"/>
    <mergeCell ref="I31:L31"/>
    <mergeCell ref="R31:R32"/>
    <mergeCell ref="C32:F32"/>
    <mergeCell ref="G32:H32"/>
    <mergeCell ref="I32:L32"/>
    <mergeCell ref="C2:F2"/>
    <mergeCell ref="G2:J2"/>
    <mergeCell ref="K2:N2"/>
    <mergeCell ref="K3:N3"/>
    <mergeCell ref="C16:F17"/>
    <mergeCell ref="G16:M16"/>
    <mergeCell ref="G17:M17"/>
  </mergeCells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záznamní povinnost vyplněná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Eva Kejkulová</cp:lastModifiedBy>
  <cp:lastPrinted>2019-01-07T13:17:23Z</cp:lastPrinted>
  <dcterms:created xsi:type="dcterms:W3CDTF">2019-01-07T13:00:33Z</dcterms:created>
  <dcterms:modified xsi:type="dcterms:W3CDTF">2020-04-07T07:38:11Z</dcterms:modified>
</cp:coreProperties>
</file>