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060" windowHeight="8070" activeTab="0"/>
  </bookViews>
  <sheets>
    <sheet name="List0" sheetId="1" r:id="rId1"/>
    <sheet name="výkazy" sheetId="2" r:id="rId2"/>
  </sheets>
  <definedNames/>
  <calcPr fullCalcOnLoad="1"/>
</workbook>
</file>

<file path=xl/sharedStrings.xml><?xml version="1.0" encoding="utf-8"?>
<sst xmlns="http://schemas.openxmlformats.org/spreadsheetml/2006/main" count="56" uniqueCount="55">
  <si>
    <t>Výkaz o majetku a závazcích</t>
  </si>
  <si>
    <t>Majetek</t>
  </si>
  <si>
    <t>Na začátku období</t>
  </si>
  <si>
    <t>Na konci období</t>
  </si>
  <si>
    <t>Dlouhodobý hmotný majetek</t>
  </si>
  <si>
    <t>Dlouhodobý nehmotný majetek</t>
  </si>
  <si>
    <t>Peněžní prostředky v hotovosti</t>
  </si>
  <si>
    <t>Peněžní prostředky na bankovních účtech</t>
  </si>
  <si>
    <t>Cenné papíry a peněžní vklady</t>
  </si>
  <si>
    <t>Zásoby</t>
  </si>
  <si>
    <t>Pohledávky ( bez půjček )</t>
  </si>
  <si>
    <t>Úvěry a půjčky ( poskytnuté )</t>
  </si>
  <si>
    <t>Majetek celkem</t>
  </si>
  <si>
    <t>Závazky</t>
  </si>
  <si>
    <t>Závazky ( bez úvěrů a půjček )</t>
  </si>
  <si>
    <t>Úvěry a půjčky ( přijaté )</t>
  </si>
  <si>
    <t>Rezervy</t>
  </si>
  <si>
    <t>Závazky celkem</t>
  </si>
  <si>
    <t>Příjmy</t>
  </si>
  <si>
    <t>Prodej zboží</t>
  </si>
  <si>
    <t>Prodej výrobků a služeb</t>
  </si>
  <si>
    <t>Ostatní</t>
  </si>
  <si>
    <t>z toho : úroky</t>
  </si>
  <si>
    <t>Uzávěrková úprava příjmů</t>
  </si>
  <si>
    <t>Příjmy celkem</t>
  </si>
  <si>
    <t>Výdaje</t>
  </si>
  <si>
    <t>Nákup materiálu</t>
  </si>
  <si>
    <t>Nákup zboží</t>
  </si>
  <si>
    <t>Mzdy</t>
  </si>
  <si>
    <t>Provozní režie</t>
  </si>
  <si>
    <t>Uzávěrková úprava výdajů</t>
  </si>
  <si>
    <t>z toho : odpisy dlouhodobého majetku</t>
  </si>
  <si>
    <t>z toho : zůstatková cena prodaného dlouhodobého majetku</t>
  </si>
  <si>
    <t>Výdaje celkem</t>
  </si>
  <si>
    <t>Rozdíl mezi příjmy a výdaji</t>
  </si>
  <si>
    <t>Závěrka daňové evidence</t>
  </si>
  <si>
    <t>Pojistné zaměstnanců</t>
  </si>
  <si>
    <t>Základ daně</t>
  </si>
  <si>
    <t>z toho : poměrná splátka mimořádné splátky leasingu</t>
  </si>
  <si>
    <t xml:space="preserve">Výkaz příjmů a výdajů                       </t>
  </si>
  <si>
    <r>
      <t>ke dni  ……</t>
    </r>
    <r>
      <rPr>
        <sz val="12"/>
        <color indexed="10"/>
        <rFont val="Arial CE"/>
        <family val="0"/>
      </rPr>
      <t>31.12.2018</t>
    </r>
    <r>
      <rPr>
        <sz val="12"/>
        <rFont val="Arial CE"/>
        <family val="0"/>
      </rPr>
      <t>……………….</t>
    </r>
  </si>
  <si>
    <r>
      <t xml:space="preserve">obchodní jméno podnikatele: </t>
    </r>
    <r>
      <rPr>
        <i/>
        <sz val="10"/>
        <color indexed="10"/>
        <rFont val="Arial CE"/>
        <family val="0"/>
      </rPr>
      <t>Jan Svoboda</t>
    </r>
  </si>
  <si>
    <t>odpočty od základu daně</t>
  </si>
  <si>
    <t>zaokrouhlený základ daně</t>
  </si>
  <si>
    <t>daň z příjmů fyzických osob</t>
  </si>
  <si>
    <t>slena na poplatníka</t>
  </si>
  <si>
    <t>výsledná daň</t>
  </si>
  <si>
    <t>příjem z kapitálového majetku</t>
  </si>
  <si>
    <t>základ daně celkem</t>
  </si>
  <si>
    <t>základ daně z podnikání</t>
  </si>
  <si>
    <t>Příloha komplexní úlohy</t>
  </si>
  <si>
    <t>Národní pedagogický institut České republiky</t>
  </si>
  <si>
    <t>Projekt Modernizace odborného vzdělávání (MOV)</t>
  </si>
  <si>
    <t xml:space="preserve">Senovážné nám. 872/25, 110 00  Praha 1 </t>
  </si>
  <si>
    <t>www.projektmov.cz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</si>
</sst>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1">
    <font>
      <sz val="10"/>
      <name val="Arial"/>
      <family val="0"/>
    </font>
    <font>
      <sz val="10"/>
      <name val="Arial CE"/>
      <family val="0"/>
    </font>
    <font>
      <b/>
      <i/>
      <sz val="10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sz val="12"/>
      <color indexed="10"/>
      <name val="Arial CE"/>
      <family val="0"/>
    </font>
    <font>
      <i/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3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  <font>
      <b/>
      <sz val="3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45" applyFont="1" applyFill="1" applyBorder="1" applyAlignment="1">
      <alignment vertical="center"/>
    </xf>
    <xf numFmtId="0" fontId="1" fillId="0" borderId="0" xfId="46" applyFont="1" applyFill="1" applyBorder="1" applyAlignment="1">
      <alignment vertical="center"/>
      <protection/>
    </xf>
    <xf numFmtId="0" fontId="1" fillId="0" borderId="10" xfId="45" applyFont="1" applyFill="1" applyBorder="1" applyAlignment="1">
      <alignment vertical="center"/>
    </xf>
    <xf numFmtId="0" fontId="1" fillId="0" borderId="11" xfId="45" applyFont="1" applyFill="1" applyBorder="1" applyAlignment="1">
      <alignment vertical="center"/>
    </xf>
    <xf numFmtId="0" fontId="2" fillId="0" borderId="11" xfId="45" applyFont="1" applyFill="1" applyBorder="1" applyAlignment="1">
      <alignment vertical="center"/>
    </xf>
    <xf numFmtId="0" fontId="2" fillId="0" borderId="12" xfId="45" applyFont="1" applyFill="1" applyBorder="1" applyAlignment="1">
      <alignment vertical="center"/>
    </xf>
    <xf numFmtId="0" fontId="1" fillId="0" borderId="0" xfId="45" applyFont="1" applyFill="1" applyBorder="1" applyAlignment="1">
      <alignment vertical="center"/>
    </xf>
    <xf numFmtId="0" fontId="1" fillId="0" borderId="0" xfId="46" applyFont="1" applyFill="1" applyBorder="1" applyAlignment="1">
      <alignment vertical="center"/>
      <protection/>
    </xf>
    <xf numFmtId="0" fontId="7" fillId="0" borderId="0" xfId="45" applyFont="1" applyFill="1" applyAlignment="1">
      <alignment vertical="center"/>
    </xf>
    <xf numFmtId="0" fontId="3" fillId="33" borderId="13" xfId="45" applyFont="1" applyFill="1" applyBorder="1" applyAlignment="1">
      <alignment vertical="center"/>
    </xf>
    <xf numFmtId="0" fontId="3" fillId="33" borderId="13" xfId="45" applyFont="1" applyFill="1" applyBorder="1" applyAlignment="1">
      <alignment horizontal="center" vertical="center"/>
    </xf>
    <xf numFmtId="0" fontId="3" fillId="33" borderId="14" xfId="45" applyFont="1" applyFill="1" applyBorder="1" applyAlignment="1">
      <alignment vertical="center"/>
    </xf>
    <xf numFmtId="2" fontId="1" fillId="33" borderId="15" xfId="45" applyNumberFormat="1" applyFont="1" applyFill="1" applyBorder="1" applyAlignment="1">
      <alignment vertical="center"/>
    </xf>
    <xf numFmtId="2" fontId="1" fillId="33" borderId="16" xfId="45" applyNumberFormat="1" applyFont="1" applyFill="1" applyBorder="1" applyAlignment="1">
      <alignment vertical="center"/>
    </xf>
    <xf numFmtId="4" fontId="1" fillId="33" borderId="17" xfId="45" applyNumberFormat="1" applyFont="1" applyFill="1" applyBorder="1" applyAlignment="1">
      <alignment vertical="center"/>
    </xf>
    <xf numFmtId="4" fontId="48" fillId="0" borderId="18" xfId="45" applyNumberFormat="1" applyFont="1" applyFill="1" applyBorder="1" applyAlignment="1" applyProtection="1">
      <alignment vertical="center"/>
      <protection locked="0"/>
    </xf>
    <xf numFmtId="4" fontId="48" fillId="0" borderId="19" xfId="45" applyNumberFormat="1" applyFont="1" applyFill="1" applyBorder="1" applyAlignment="1" applyProtection="1">
      <alignment vertical="center"/>
      <protection locked="0"/>
    </xf>
    <xf numFmtId="4" fontId="48" fillId="0" borderId="20" xfId="45" applyNumberFormat="1" applyFont="1" applyFill="1" applyBorder="1" applyAlignment="1" applyProtection="1">
      <alignment vertical="center"/>
      <protection locked="0"/>
    </xf>
    <xf numFmtId="4" fontId="48" fillId="0" borderId="21" xfId="45" applyNumberFormat="1" applyFont="1" applyFill="1" applyBorder="1" applyAlignment="1" applyProtection="1">
      <alignment vertical="center"/>
      <protection locked="0"/>
    </xf>
    <xf numFmtId="4" fontId="49" fillId="0" borderId="20" xfId="45" applyNumberFormat="1" applyFont="1" applyFill="1" applyBorder="1" applyAlignment="1">
      <alignment vertical="center"/>
    </xf>
    <xf numFmtId="4" fontId="49" fillId="0" borderId="21" xfId="45" applyNumberFormat="1" applyFont="1" applyFill="1" applyBorder="1" applyAlignment="1">
      <alignment vertical="center"/>
    </xf>
    <xf numFmtId="4" fontId="49" fillId="0" borderId="22" xfId="45" applyNumberFormat="1" applyFont="1" applyFill="1" applyBorder="1" applyAlignment="1">
      <alignment vertical="center"/>
    </xf>
    <xf numFmtId="4" fontId="49" fillId="0" borderId="23" xfId="45" applyNumberFormat="1" applyFont="1" applyFill="1" applyBorder="1" applyAlignment="1">
      <alignment vertical="center"/>
    </xf>
    <xf numFmtId="4" fontId="49" fillId="0" borderId="23" xfId="45" applyNumberFormat="1" applyFont="1" applyFill="1" applyBorder="1" applyAlignment="1" applyProtection="1">
      <alignment vertical="center"/>
      <protection/>
    </xf>
    <xf numFmtId="4" fontId="49" fillId="0" borderId="21" xfId="45" applyNumberFormat="1" applyFont="1" applyFill="1" applyBorder="1" applyAlignment="1" applyProtection="1">
      <alignment vertical="center"/>
      <protection/>
    </xf>
    <xf numFmtId="4" fontId="49" fillId="0" borderId="24" xfId="45" applyNumberFormat="1" applyFont="1" applyFill="1" applyBorder="1" applyAlignment="1" applyProtection="1">
      <alignment vertical="center"/>
      <protection/>
    </xf>
    <xf numFmtId="4" fontId="49" fillId="0" borderId="25" xfId="45" applyNumberFormat="1" applyFont="1" applyFill="1" applyBorder="1" applyAlignment="1" applyProtection="1">
      <alignment vertical="center"/>
      <protection/>
    </xf>
    <xf numFmtId="4" fontId="49" fillId="0" borderId="26" xfId="45" applyNumberFormat="1" applyFont="1" applyFill="1" applyBorder="1" applyAlignment="1" applyProtection="1">
      <alignment vertical="center"/>
      <protection/>
    </xf>
    <xf numFmtId="0" fontId="3" fillId="0" borderId="27" xfId="45" applyFont="1" applyFill="1" applyBorder="1" applyAlignment="1">
      <alignment horizontal="left" vertical="center"/>
    </xf>
    <xf numFmtId="0" fontId="3" fillId="0" borderId="28" xfId="45" applyFont="1" applyFill="1" applyBorder="1" applyAlignment="1">
      <alignment horizontal="left" vertical="center"/>
    </xf>
    <xf numFmtId="0" fontId="3" fillId="0" borderId="10" xfId="45" applyFont="1" applyFill="1" applyBorder="1" applyAlignment="1">
      <alignment vertical="center"/>
    </xf>
    <xf numFmtId="0" fontId="3" fillId="0" borderId="18" xfId="46" applyFont="1" applyFill="1" applyBorder="1" applyAlignment="1">
      <alignment vertical="center"/>
      <protection/>
    </xf>
    <xf numFmtId="0" fontId="1" fillId="0" borderId="29" xfId="45" applyFont="1" applyFill="1" applyBorder="1" applyAlignment="1">
      <alignment vertical="center"/>
    </xf>
    <xf numFmtId="0" fontId="1" fillId="0" borderId="30" xfId="46" applyFont="1" applyFill="1" applyBorder="1" applyAlignment="1">
      <alignment vertical="center"/>
      <protection/>
    </xf>
    <xf numFmtId="0" fontId="1" fillId="0" borderId="11" xfId="45" applyFont="1" applyFill="1" applyBorder="1" applyAlignment="1">
      <alignment vertical="center"/>
    </xf>
    <xf numFmtId="0" fontId="1" fillId="0" borderId="20" xfId="46" applyFont="1" applyFill="1" applyBorder="1" applyAlignment="1">
      <alignment vertical="center"/>
      <protection/>
    </xf>
    <xf numFmtId="0" fontId="3" fillId="0" borderId="12" xfId="45" applyFont="1" applyFill="1" applyBorder="1" applyAlignment="1">
      <alignment vertical="center"/>
    </xf>
    <xf numFmtId="0" fontId="3" fillId="0" borderId="22" xfId="46" applyFont="1" applyFill="1" applyBorder="1" applyAlignment="1">
      <alignment vertical="center"/>
      <protection/>
    </xf>
    <xf numFmtId="0" fontId="3" fillId="0" borderId="31" xfId="45" applyFont="1" applyFill="1" applyBorder="1" applyAlignment="1">
      <alignment horizontal="left" vertical="center"/>
    </xf>
    <xf numFmtId="0" fontId="3" fillId="0" borderId="32" xfId="45" applyFont="1" applyFill="1" applyBorder="1" applyAlignment="1">
      <alignment horizontal="left" vertical="center"/>
    </xf>
    <xf numFmtId="0" fontId="3" fillId="33" borderId="33" xfId="45" applyFont="1" applyFill="1" applyBorder="1" applyAlignment="1">
      <alignment vertical="center"/>
    </xf>
    <xf numFmtId="0" fontId="1" fillId="33" borderId="34" xfId="46" applyFont="1" applyFill="1" applyBorder="1" applyAlignment="1">
      <alignment vertical="center"/>
      <protection/>
    </xf>
    <xf numFmtId="0" fontId="4" fillId="0" borderId="11" xfId="45" applyFont="1" applyFill="1" applyBorder="1" applyAlignment="1">
      <alignment vertical="center"/>
    </xf>
    <xf numFmtId="0" fontId="1" fillId="0" borderId="20" xfId="46" applyFont="1" applyFill="1" applyBorder="1" applyAlignment="1">
      <alignment vertical="center"/>
      <protection/>
    </xf>
    <xf numFmtId="0" fontId="2" fillId="0" borderId="12" xfId="45" applyFont="1" applyFill="1" applyBorder="1" applyAlignment="1">
      <alignment vertical="center"/>
    </xf>
    <xf numFmtId="0" fontId="1" fillId="0" borderId="22" xfId="46" applyFont="1" applyFill="1" applyBorder="1" applyAlignment="1">
      <alignment vertical="center"/>
      <protection/>
    </xf>
    <xf numFmtId="0" fontId="2" fillId="0" borderId="11" xfId="45" applyFont="1" applyFill="1" applyBorder="1" applyAlignment="1">
      <alignment vertical="center"/>
    </xf>
    <xf numFmtId="0" fontId="5" fillId="0" borderId="0" xfId="45" applyFont="1" applyFill="1" applyBorder="1" applyAlignment="1">
      <alignment horizontal="center" vertical="center"/>
    </xf>
    <xf numFmtId="0" fontId="1" fillId="0" borderId="0" xfId="46" applyFont="1" applyFill="1" applyBorder="1" applyAlignment="1">
      <alignment horizontal="center" vertical="center"/>
      <protection/>
    </xf>
    <xf numFmtId="0" fontId="8" fillId="0" borderId="0" xfId="45" applyFont="1" applyFill="1" applyBorder="1" applyAlignment="1">
      <alignment horizontal="center" vertical="center"/>
    </xf>
    <xf numFmtId="0" fontId="6" fillId="0" borderId="0" xfId="45" applyFont="1" applyFill="1" applyBorder="1" applyAlignment="1" applyProtection="1">
      <alignment horizontal="center" vertical="center"/>
      <protection locked="0"/>
    </xf>
    <xf numFmtId="0" fontId="1" fillId="0" borderId="0" xfId="45" applyFont="1" applyFill="1" applyBorder="1" applyAlignment="1">
      <alignment vertical="center"/>
    </xf>
    <xf numFmtId="0" fontId="4" fillId="0" borderId="34" xfId="45" applyFont="1" applyFill="1" applyBorder="1" applyAlignment="1" applyProtection="1">
      <alignment horizontal="left" vertical="center"/>
      <protection locked="0"/>
    </xf>
    <xf numFmtId="0" fontId="1" fillId="0" borderId="34" xfId="46" applyFont="1" applyFill="1" applyBorder="1" applyAlignment="1" applyProtection="1">
      <alignment horizontal="left" vertical="center"/>
      <protection locked="0"/>
    </xf>
    <xf numFmtId="0" fontId="3" fillId="33" borderId="14" xfId="45" applyFont="1" applyFill="1" applyBorder="1" applyAlignment="1">
      <alignment vertical="center"/>
    </xf>
    <xf numFmtId="0" fontId="1" fillId="33" borderId="16" xfId="46" applyFont="1" applyFill="1" applyBorder="1" applyAlignment="1">
      <alignment vertical="center"/>
      <protection/>
    </xf>
    <xf numFmtId="0" fontId="1" fillId="0" borderId="11" xfId="45" applyFont="1" applyFill="1" applyBorder="1" applyAlignment="1">
      <alignment vertical="center"/>
    </xf>
    <xf numFmtId="0" fontId="1" fillId="0" borderId="0" xfId="46" applyFont="1" applyFill="1" applyBorder="1" applyAlignment="1">
      <alignment vertical="center"/>
      <protection/>
    </xf>
    <xf numFmtId="0" fontId="7" fillId="0" borderId="0" xfId="45" applyFont="1" applyFill="1" applyBorder="1" applyAlignment="1">
      <alignment vertical="center"/>
    </xf>
    <xf numFmtId="0" fontId="3" fillId="0" borderId="0" xfId="46" applyFont="1" applyFill="1" applyBorder="1" applyAlignment="1">
      <alignment vertical="center"/>
      <protection/>
    </xf>
    <xf numFmtId="0" fontId="1" fillId="0" borderId="10" xfId="45" applyFont="1" applyFill="1" applyBorder="1" applyAlignment="1">
      <alignment vertical="center"/>
    </xf>
    <xf numFmtId="0" fontId="1" fillId="0" borderId="18" xfId="46" applyFont="1" applyFill="1" applyBorder="1" applyAlignment="1">
      <alignment vertical="center"/>
      <protection/>
    </xf>
    <xf numFmtId="0" fontId="50" fillId="0" borderId="0" xfId="0" applyFont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al" xfId="45"/>
    <cellStyle name="normální_List1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CC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133350</xdr:rowOff>
    </xdr:from>
    <xdr:to>
      <xdr:col>6</xdr:col>
      <xdr:colOff>552450</xdr:colOff>
      <xdr:row>5</xdr:row>
      <xdr:rowOff>104775</xdr:rowOff>
    </xdr:to>
    <xdr:pic>
      <xdr:nvPicPr>
        <xdr:cNvPr id="1" name="Obrázek 1" descr="C-OPVVV-MSM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95275"/>
          <a:ext cx="3600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3</xdr:col>
      <xdr:colOff>161925</xdr:colOff>
      <xdr:row>25</xdr:row>
      <xdr:rowOff>85725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124200"/>
          <a:ext cx="13811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E23"/>
  <sheetViews>
    <sheetView tabSelected="1" zoomScalePageLayoutView="0" workbookViewId="0" topLeftCell="A1">
      <selection activeCell="A1" sqref="A1:IV16384"/>
    </sheetView>
  </sheetViews>
  <sheetFormatPr defaultColWidth="9.140625" defaultRowHeight="12.75"/>
  <sheetData>
    <row r="11" ht="42">
      <c r="B11" s="63" t="s">
        <v>50</v>
      </c>
    </row>
    <row r="20" ht="12.75">
      <c r="E20" t="s">
        <v>51</v>
      </c>
    </row>
    <row r="21" ht="12.75">
      <c r="E21" t="s">
        <v>52</v>
      </c>
    </row>
    <row r="22" ht="12.75">
      <c r="E22" t="s">
        <v>53</v>
      </c>
    </row>
    <row r="23" ht="12.75">
      <c r="E23" t="s">
        <v>54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56"/>
  <sheetViews>
    <sheetView showGridLines="0" zoomScalePageLayoutView="0" workbookViewId="0" topLeftCell="A40">
      <selection activeCell="I57" sqref="I57"/>
    </sheetView>
  </sheetViews>
  <sheetFormatPr defaultColWidth="9.140625" defaultRowHeight="12.75"/>
  <cols>
    <col min="1" max="1" width="3.57421875" style="0" customWidth="1"/>
    <col min="2" max="2" width="40.00390625" style="0" customWidth="1"/>
    <col min="3" max="3" width="20.421875" style="0" customWidth="1"/>
    <col min="4" max="4" width="24.00390625" style="0" customWidth="1"/>
  </cols>
  <sheetData>
    <row r="2" spans="2:4" ht="18">
      <c r="B2" s="50" t="s">
        <v>35</v>
      </c>
      <c r="C2" s="50"/>
      <c r="D2" s="50"/>
    </row>
    <row r="3" spans="2:4" ht="15">
      <c r="B3" s="51" t="s">
        <v>40</v>
      </c>
      <c r="C3" s="51"/>
      <c r="D3" s="51"/>
    </row>
    <row r="4" spans="2:4" ht="12.75">
      <c r="B4" s="52"/>
      <c r="C4" s="52"/>
      <c r="D4" s="52"/>
    </row>
    <row r="5" spans="2:4" ht="18" customHeight="1">
      <c r="B5" s="9" t="s">
        <v>0</v>
      </c>
      <c r="C5" s="53" t="s">
        <v>41</v>
      </c>
      <c r="D5" s="54"/>
    </row>
    <row r="6" spans="2:4" ht="18" customHeight="1">
      <c r="B6" s="10" t="s">
        <v>1</v>
      </c>
      <c r="C6" s="11" t="s">
        <v>2</v>
      </c>
      <c r="D6" s="11" t="s">
        <v>3</v>
      </c>
    </row>
    <row r="7" spans="2:4" ht="18" customHeight="1">
      <c r="B7" s="3" t="s">
        <v>4</v>
      </c>
      <c r="C7" s="16">
        <v>0</v>
      </c>
      <c r="D7" s="17">
        <v>34312</v>
      </c>
    </row>
    <row r="8" spans="2:4" ht="18" customHeight="1">
      <c r="B8" s="4" t="s">
        <v>5</v>
      </c>
      <c r="C8" s="18">
        <v>0</v>
      </c>
      <c r="D8" s="19">
        <v>0</v>
      </c>
    </row>
    <row r="9" spans="2:4" ht="18" customHeight="1">
      <c r="B9" s="4" t="s">
        <v>6</v>
      </c>
      <c r="C9" s="18">
        <v>0</v>
      </c>
      <c r="D9" s="19">
        <v>329141</v>
      </c>
    </row>
    <row r="10" spans="2:4" ht="18" customHeight="1">
      <c r="B10" s="4" t="s">
        <v>7</v>
      </c>
      <c r="C10" s="18">
        <v>0</v>
      </c>
      <c r="D10" s="19">
        <v>96392.08</v>
      </c>
    </row>
    <row r="11" spans="2:4" ht="18" customHeight="1">
      <c r="B11" s="4" t="s">
        <v>8</v>
      </c>
      <c r="C11" s="18">
        <v>0</v>
      </c>
      <c r="D11" s="19">
        <v>0</v>
      </c>
    </row>
    <row r="12" spans="2:4" ht="18" customHeight="1">
      <c r="B12" s="4" t="s">
        <v>9</v>
      </c>
      <c r="C12" s="18">
        <v>0</v>
      </c>
      <c r="D12" s="19">
        <v>26047</v>
      </c>
    </row>
    <row r="13" spans="2:4" ht="18" customHeight="1">
      <c r="B13" s="4" t="s">
        <v>10</v>
      </c>
      <c r="C13" s="18">
        <v>0</v>
      </c>
      <c r="D13" s="19">
        <v>21162.9</v>
      </c>
    </row>
    <row r="14" spans="2:4" ht="18" customHeight="1">
      <c r="B14" s="4" t="s">
        <v>11</v>
      </c>
      <c r="C14" s="18">
        <v>0</v>
      </c>
      <c r="D14" s="19">
        <v>0</v>
      </c>
    </row>
    <row r="15" spans="2:4" ht="18" customHeight="1">
      <c r="B15" s="5" t="s">
        <v>12</v>
      </c>
      <c r="C15" s="20">
        <v>0</v>
      </c>
      <c r="D15" s="21">
        <f>SUM(D7:D14)</f>
        <v>507054.98000000004</v>
      </c>
    </row>
    <row r="16" spans="2:4" ht="18" customHeight="1">
      <c r="B16" s="12" t="s">
        <v>13</v>
      </c>
      <c r="C16" s="13"/>
      <c r="D16" s="14"/>
    </row>
    <row r="17" spans="2:4" ht="18" customHeight="1">
      <c r="B17" s="3" t="s">
        <v>14</v>
      </c>
      <c r="C17" s="16">
        <v>0</v>
      </c>
      <c r="D17" s="17">
        <v>110811.8</v>
      </c>
    </row>
    <row r="18" spans="2:4" ht="18" customHeight="1">
      <c r="B18" s="4" t="s">
        <v>15</v>
      </c>
      <c r="C18" s="18">
        <v>0</v>
      </c>
      <c r="D18" s="19">
        <v>0</v>
      </c>
    </row>
    <row r="19" spans="2:4" ht="18" customHeight="1">
      <c r="B19" s="4" t="s">
        <v>16</v>
      </c>
      <c r="C19" s="18">
        <v>0</v>
      </c>
      <c r="D19" s="19">
        <v>0</v>
      </c>
    </row>
    <row r="20" spans="2:4" ht="18" customHeight="1">
      <c r="B20" s="6" t="s">
        <v>17</v>
      </c>
      <c r="C20" s="22">
        <v>0</v>
      </c>
      <c r="D20" s="23">
        <f>SUM(D17:D19)</f>
        <v>110811.8</v>
      </c>
    </row>
    <row r="21" spans="2:4" ht="18" customHeight="1">
      <c r="B21" s="52"/>
      <c r="C21" s="58"/>
      <c r="D21" s="58"/>
    </row>
    <row r="22" spans="2:4" ht="18" customHeight="1">
      <c r="B22" s="1"/>
      <c r="C22" s="2"/>
      <c r="D22" s="2"/>
    </row>
    <row r="23" spans="2:4" ht="18" customHeight="1">
      <c r="B23" s="7"/>
      <c r="C23" s="8"/>
      <c r="D23" s="8"/>
    </row>
    <row r="24" spans="2:4" ht="18" customHeight="1">
      <c r="B24" s="59" t="s">
        <v>39</v>
      </c>
      <c r="C24" s="60"/>
      <c r="D24" s="60"/>
    </row>
    <row r="25" spans="2:4" ht="18" customHeight="1">
      <c r="B25" s="55" t="s">
        <v>18</v>
      </c>
      <c r="C25" s="56"/>
      <c r="D25" s="11" t="s">
        <v>3</v>
      </c>
    </row>
    <row r="26" spans="2:4" ht="18" customHeight="1">
      <c r="B26" s="61" t="s">
        <v>19</v>
      </c>
      <c r="C26" s="62"/>
      <c r="D26" s="17">
        <v>266521</v>
      </c>
    </row>
    <row r="27" spans="2:4" ht="18" customHeight="1">
      <c r="B27" s="57" t="s">
        <v>20</v>
      </c>
      <c r="C27" s="44"/>
      <c r="D27" s="19">
        <v>0</v>
      </c>
    </row>
    <row r="28" spans="2:4" ht="18" customHeight="1">
      <c r="B28" s="57" t="s">
        <v>21</v>
      </c>
      <c r="C28" s="44"/>
      <c r="D28" s="19">
        <v>0</v>
      </c>
    </row>
    <row r="29" spans="2:4" ht="18" customHeight="1">
      <c r="B29" s="43" t="s">
        <v>22</v>
      </c>
      <c r="C29" s="44"/>
      <c r="D29" s="19">
        <v>0</v>
      </c>
    </row>
    <row r="30" spans="2:4" ht="18" customHeight="1">
      <c r="B30" s="45" t="s">
        <v>24</v>
      </c>
      <c r="C30" s="46"/>
      <c r="D30" s="24">
        <f>D26+D28</f>
        <v>266521</v>
      </c>
    </row>
    <row r="31" spans="2:4" ht="18" customHeight="1">
      <c r="B31" s="41" t="s">
        <v>25</v>
      </c>
      <c r="C31" s="42"/>
      <c r="D31" s="15"/>
    </row>
    <row r="32" spans="2:4" ht="18" customHeight="1">
      <c r="B32" s="61" t="s">
        <v>26</v>
      </c>
      <c r="C32" s="62"/>
      <c r="D32" s="17">
        <v>0</v>
      </c>
    </row>
    <row r="33" spans="2:4" ht="18" customHeight="1">
      <c r="B33" s="57" t="s">
        <v>27</v>
      </c>
      <c r="C33" s="44"/>
      <c r="D33" s="19">
        <v>181310</v>
      </c>
    </row>
    <row r="34" spans="2:4" ht="18" customHeight="1">
      <c r="B34" s="57" t="s">
        <v>28</v>
      </c>
      <c r="C34" s="44"/>
      <c r="D34" s="19">
        <v>0</v>
      </c>
    </row>
    <row r="35" spans="2:4" ht="18" customHeight="1">
      <c r="B35" s="57" t="s">
        <v>36</v>
      </c>
      <c r="C35" s="44"/>
      <c r="D35" s="19">
        <v>0</v>
      </c>
    </row>
    <row r="36" spans="2:4" ht="18" customHeight="1">
      <c r="B36" s="57" t="s">
        <v>29</v>
      </c>
      <c r="C36" s="44"/>
      <c r="D36" s="19">
        <v>10315</v>
      </c>
    </row>
    <row r="37" spans="2:4" ht="18" customHeight="1">
      <c r="B37" s="47" t="s">
        <v>33</v>
      </c>
      <c r="C37" s="44"/>
      <c r="D37" s="25">
        <f>SUM(D32:D36)</f>
        <v>191625</v>
      </c>
    </row>
    <row r="38" spans="2:4" ht="18" customHeight="1">
      <c r="B38" s="45" t="s">
        <v>34</v>
      </c>
      <c r="C38" s="46"/>
      <c r="D38" s="24">
        <f>D30-D37</f>
        <v>74896</v>
      </c>
    </row>
    <row r="39" spans="2:4" ht="18" customHeight="1">
      <c r="B39" s="57" t="s">
        <v>23</v>
      </c>
      <c r="C39" s="44"/>
      <c r="D39" s="26">
        <v>0</v>
      </c>
    </row>
    <row r="40" spans="2:4" ht="18" customHeight="1">
      <c r="B40" s="33" t="s">
        <v>30</v>
      </c>
      <c r="C40" s="34"/>
      <c r="D40" s="27">
        <v>8578</v>
      </c>
    </row>
    <row r="41" spans="2:4" ht="18" customHeight="1">
      <c r="B41" s="43" t="s">
        <v>31</v>
      </c>
      <c r="C41" s="44"/>
      <c r="D41" s="27">
        <f>D40</f>
        <v>8578</v>
      </c>
    </row>
    <row r="42" spans="2:4" ht="18" customHeight="1">
      <c r="B42" s="43" t="s">
        <v>32</v>
      </c>
      <c r="C42" s="44"/>
      <c r="D42" s="27">
        <v>0</v>
      </c>
    </row>
    <row r="43" spans="2:4" ht="18" customHeight="1">
      <c r="B43" s="43" t="s">
        <v>38</v>
      </c>
      <c r="C43" s="44"/>
      <c r="D43" s="27">
        <v>0</v>
      </c>
    </row>
    <row r="44" spans="2:4" ht="18" customHeight="1">
      <c r="B44" s="43"/>
      <c r="C44" s="44"/>
      <c r="D44" s="27"/>
    </row>
    <row r="45" spans="2:4" ht="18" customHeight="1">
      <c r="B45" s="43"/>
      <c r="C45" s="44"/>
      <c r="D45" s="27"/>
    </row>
    <row r="46" spans="2:4" ht="18" customHeight="1">
      <c r="B46" s="45" t="s">
        <v>37</v>
      </c>
      <c r="C46" s="46"/>
      <c r="D46" s="24">
        <f>D38-D41</f>
        <v>66318</v>
      </c>
    </row>
    <row r="47" spans="2:4" ht="12.75">
      <c r="B47" s="48"/>
      <c r="C47" s="49"/>
      <c r="D47" s="49"/>
    </row>
    <row r="49" spans="2:4" ht="18" customHeight="1">
      <c r="B49" s="31" t="s">
        <v>49</v>
      </c>
      <c r="C49" s="32"/>
      <c r="D49" s="28">
        <f>D46</f>
        <v>66318</v>
      </c>
    </row>
    <row r="50" spans="2:4" ht="18" customHeight="1">
      <c r="B50" s="39" t="s">
        <v>47</v>
      </c>
      <c r="C50" s="40"/>
      <c r="D50" s="27">
        <v>2.18</v>
      </c>
    </row>
    <row r="51" spans="2:4" ht="18" customHeight="1">
      <c r="B51" s="29" t="s">
        <v>48</v>
      </c>
      <c r="C51" s="30"/>
      <c r="D51" s="27">
        <v>66320.18</v>
      </c>
    </row>
    <row r="52" spans="2:4" ht="18" customHeight="1">
      <c r="B52" s="33" t="s">
        <v>42</v>
      </c>
      <c r="C52" s="34"/>
      <c r="D52" s="27">
        <v>0</v>
      </c>
    </row>
    <row r="53" spans="2:4" ht="18" customHeight="1">
      <c r="B53" s="35" t="s">
        <v>43</v>
      </c>
      <c r="C53" s="36"/>
      <c r="D53" s="27">
        <v>66300</v>
      </c>
    </row>
    <row r="54" spans="2:4" ht="18" customHeight="1">
      <c r="B54" s="35" t="s">
        <v>44</v>
      </c>
      <c r="C54" s="36"/>
      <c r="D54" s="27">
        <v>9945</v>
      </c>
    </row>
    <row r="55" spans="2:4" ht="18" customHeight="1">
      <c r="B55" s="35" t="s">
        <v>45</v>
      </c>
      <c r="C55" s="36"/>
      <c r="D55" s="27">
        <v>24840</v>
      </c>
    </row>
    <row r="56" spans="2:4" ht="18" customHeight="1">
      <c r="B56" s="37" t="s">
        <v>46</v>
      </c>
      <c r="C56" s="38"/>
      <c r="D56" s="24">
        <v>0</v>
      </c>
    </row>
  </sheetData>
  <sheetProtection/>
  <mergeCells count="36">
    <mergeCell ref="B21:D21"/>
    <mergeCell ref="B24:D24"/>
    <mergeCell ref="B26:C26"/>
    <mergeCell ref="B39:C39"/>
    <mergeCell ref="B27:C27"/>
    <mergeCell ref="B28:C28"/>
    <mergeCell ref="B29:C29"/>
    <mergeCell ref="B30:C30"/>
    <mergeCell ref="B32:C32"/>
    <mergeCell ref="B33:C33"/>
    <mergeCell ref="B47:D47"/>
    <mergeCell ref="B2:D2"/>
    <mergeCell ref="B3:D3"/>
    <mergeCell ref="B4:D4"/>
    <mergeCell ref="C5:D5"/>
    <mergeCell ref="B25:C25"/>
    <mergeCell ref="B34:C34"/>
    <mergeCell ref="B35:C35"/>
    <mergeCell ref="B36:C36"/>
    <mergeCell ref="B40:C40"/>
    <mergeCell ref="B31:C31"/>
    <mergeCell ref="B41:C41"/>
    <mergeCell ref="B42:C42"/>
    <mergeCell ref="B43:C43"/>
    <mergeCell ref="B46:C46"/>
    <mergeCell ref="B38:C38"/>
    <mergeCell ref="B37:C37"/>
    <mergeCell ref="B44:C44"/>
    <mergeCell ref="B45:C45"/>
    <mergeCell ref="B49:C49"/>
    <mergeCell ref="B52:C52"/>
    <mergeCell ref="B53:C53"/>
    <mergeCell ref="B54:C54"/>
    <mergeCell ref="B55:C55"/>
    <mergeCell ref="B56:C56"/>
    <mergeCell ref="B50:C50"/>
  </mergeCells>
  <printOptions/>
  <pageMargins left="0.5905511811023623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Kotoučková</dc:creator>
  <cp:keywords/>
  <dc:description/>
  <cp:lastModifiedBy>Eva Kejkulová</cp:lastModifiedBy>
  <cp:lastPrinted>2018-11-23T08:18:23Z</cp:lastPrinted>
  <dcterms:created xsi:type="dcterms:W3CDTF">2011-03-25T06:43:07Z</dcterms:created>
  <dcterms:modified xsi:type="dcterms:W3CDTF">2020-04-07T07:17:18Z</dcterms:modified>
  <cp:category/>
  <cp:version/>
  <cp:contentType/>
  <cp:contentStatus/>
</cp:coreProperties>
</file>